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t東京不動産業健康保険組合（ver3）\member\health\files\"/>
    </mc:Choice>
  </mc:AlternateContent>
  <xr:revisionPtr revIDLastSave="0" documentId="13_ncr:1_{8FC0CEE4-5692-4192-994C-0AAE7AA92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52" i="1" l="1"/>
  <c r="BM27" i="1"/>
  <c r="BM18" i="1"/>
  <c r="AA27" i="1" l="1"/>
  <c r="AA18" i="1"/>
  <c r="AA77" i="1"/>
  <c r="AA70" i="1"/>
  <c r="AA140" i="1"/>
  <c r="AA184" i="1"/>
  <c r="AA108" i="1"/>
  <c r="AA86" i="1"/>
  <c r="AA94" i="1"/>
  <c r="AA119" i="1"/>
  <c r="AA129" i="1"/>
  <c r="AA151" i="1"/>
  <c r="AA174" i="1"/>
  <c r="AA163" i="1"/>
  <c r="AA61" i="1" l="1"/>
  <c r="AA52" i="1"/>
  <c r="AA44" i="1"/>
  <c r="AA35" i="1"/>
  <c r="R188" i="1" l="1"/>
</calcChain>
</file>

<file path=xl/sharedStrings.xml><?xml version="1.0" encoding="utf-8"?>
<sst xmlns="http://schemas.openxmlformats.org/spreadsheetml/2006/main" count="362" uniqueCount="180">
  <si>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</si>
  <si>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</si>
  <si>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評価方法</t>
    <rPh sb="0" eb="2">
      <t>ヒョウカ</t>
    </rPh>
    <rPh sb="2" eb="4">
      <t>ホウホウ</t>
    </rPh>
    <phoneticPr fontId="4"/>
  </si>
  <si>
    <t>点</t>
    <rPh sb="0" eb="1">
      <t>テン</t>
    </rPh>
    <phoneticPr fontId="4"/>
  </si>
  <si>
    <t>①</t>
    <phoneticPr fontId="4"/>
  </si>
  <si>
    <t>（</t>
    <phoneticPr fontId="3"/>
  </si>
  <si>
    <t>人　）</t>
    <phoneticPr fontId="3"/>
  </si>
  <si>
    <t>○</t>
  </si>
  <si>
    <t>%　）</t>
    <phoneticPr fontId="3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</si>
  <si>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</si>
  <si>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</si>
  <si>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</si>
  <si>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</si>
  <si>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</si>
  <si>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</si>
  <si>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</si>
  <si>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</si>
  <si>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</si>
  <si>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</si>
  <si>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</si>
  <si>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</si>
  <si>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</si>
  <si>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</si>
  <si>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</si>
  <si>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</si>
  <si>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</si>
  <si>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</si>
  <si>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</si>
  <si>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</si>
  <si>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</si>
  <si>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</si>
  <si>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</si>
  <si>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</si>
  <si>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</si>
  <si>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</si>
  <si>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</si>
  <si>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</si>
  <si>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</si>
  <si>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</si>
  <si>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受動喫煙防止策を講じていますか？</t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</si>
  <si>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</si>
  <si>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</si>
  <si>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</si>
  <si>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</si>
  <si>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</si>
  <si>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</si>
  <si>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</si>
  <si>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</si>
  <si>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</si>
  <si>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</si>
  <si>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</si>
  <si>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</si>
  <si>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</si>
  <si>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</si>
  <si>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</si>
  <si>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</si>
  <si>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</si>
  <si>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</si>
  <si>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</si>
  <si>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</si>
  <si>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</si>
  <si>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</si>
  <si>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</si>
  <si>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</si>
  <si>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</si>
  <si>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</si>
  <si>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</si>
  <si>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その他、運動機会の提供</t>
    <rPh sb="2" eb="3">
      <t>タ</t>
    </rPh>
    <rPh sb="4" eb="6">
      <t>ウンドウ</t>
    </rPh>
    <phoneticPr fontId="3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</si>
  <si>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</si>
  <si>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</si>
  <si>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</si>
  <si>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</si>
  <si>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</si>
  <si>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</si>
  <si>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</si>
  <si>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</si>
  <si>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</si>
  <si>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</si>
  <si>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</si>
  <si>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</si>
  <si>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</si>
  <si>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</si>
  <si>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</si>
  <si>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</si>
  <si>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</si>
  <si>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</si>
  <si>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</si>
  <si>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</si>
  <si>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</si>
  <si>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</si>
  <si>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</si>
  <si>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</si>
  <si>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</si>
  <si>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</si>
  <si>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</si>
  <si>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</si>
  <si>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</si>
  <si>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</si>
  <si>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　</t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</si>
  <si>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</si>
  <si>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</si>
  <si>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健康企業宣言 実施結果レポート　Ｓｔｅｐ１</t>
    <rPh sb="0" eb="2">
      <t>ケンコウ</t>
    </rPh>
    <rPh sb="2" eb="4">
      <t>キギョウ</t>
    </rPh>
    <rPh sb="4" eb="6">
      <t>センゲン</t>
    </rPh>
    <rPh sb="7" eb="9">
      <t>ジッシ</t>
    </rPh>
    <rPh sb="9" eb="11">
      <t>ケッカ</t>
    </rPh>
    <phoneticPr fontId="4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</si>
  <si>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</si>
  <si>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</si>
  <si>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</si>
  <si>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・健診結果から、再検査対象者へ個別、直接的
　に再検査の勧奨を行っているか
　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</si>
  <si>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従業員が健康づくりを
話し合える場はありま
すか？</t>
    <phoneticPr fontId="4"/>
  </si>
  <si>
    <t>健康づくりの目標・計画・進捗管理を行っていますか？</t>
    <rPh sb="10" eb="11">
      <t>カク</t>
    </rPh>
    <rPh sb="12" eb="16">
      <t>シンチョクカンリ</t>
    </rPh>
    <rPh sb="17" eb="18">
      <t>オコナ</t>
    </rPh>
    <phoneticPr fontId="4"/>
  </si>
  <si>
    <t>計画した取組み等の進捗管理</t>
    <rPh sb="0" eb="2">
      <t>ケイカク</t>
    </rPh>
    <rPh sb="4" eb="6">
      <t>トリクミ</t>
    </rPh>
    <rPh sb="7" eb="8">
      <t>トウ</t>
    </rPh>
    <rPh sb="9" eb="11">
      <t>シンチョク</t>
    </rPh>
    <rPh sb="11" eb="13">
      <t>カンリ</t>
    </rPh>
    <phoneticPr fontId="3"/>
  </si>
  <si>
    <t>取組みは全従業員へできていますか</t>
    <rPh sb="0" eb="2">
      <t>トリクミ</t>
    </rPh>
    <rPh sb="4" eb="8">
      <t>ゼンジュウギョウイン</t>
    </rPh>
    <phoneticPr fontId="3"/>
  </si>
  <si>
    <t>階段の活用など歩数を
増やす工夫をしていま
すか？</t>
    <phoneticPr fontId="4"/>
  </si>
  <si>
    <t>社内（健保組合）ウォーキング大会・イベントの実施（参加）等</t>
    <rPh sb="0" eb="2">
      <t>シャナイ</t>
    </rPh>
    <rPh sb="3" eb="7">
      <t>ケンポクミアイ</t>
    </rPh>
    <rPh sb="14" eb="16">
      <t>タイカイ</t>
    </rPh>
    <rPh sb="22" eb="24">
      <t>ジッシ</t>
    </rPh>
    <rPh sb="25" eb="27">
      <t>サンカ</t>
    </rPh>
    <rPh sb="28" eb="29">
      <t>トウ</t>
    </rPh>
    <phoneticPr fontId="3"/>
  </si>
  <si>
    <t>従業員にたばこの害に
ついて周知活動をして
いますか？</t>
    <phoneticPr fontId="4"/>
  </si>
  <si>
    <t>□</t>
    <phoneticPr fontId="3"/>
  </si>
  <si>
    <t>東京不動産業健康保険組合</t>
    <rPh sb="0" eb="12">
      <t>トウキョウフドウサンギョウケンコウホケンクミアイ</t>
    </rPh>
    <phoneticPr fontId="3"/>
  </si>
  <si>
    <t>健診結果が「要医療」など再検査が必要な人に受診を勧めていますか？</t>
    <phoneticPr fontId="4"/>
  </si>
  <si>
    <t>／100点　（達成基準：合計点数80点以上）</t>
    <rPh sb="4" eb="5">
      <t>テン</t>
    </rPh>
    <rPh sb="7" eb="9">
      <t>タッセイ</t>
    </rPh>
    <rPh sb="9" eb="11">
      <t>キジュン</t>
    </rPh>
    <rPh sb="12" eb="16">
      <t>ゴウケイテンスウ</t>
    </rPh>
    <rPh sb="18" eb="19">
      <t>テン</t>
    </rPh>
    <rPh sb="19" eb="21">
      <t>イジョウ</t>
    </rPh>
    <phoneticPr fontId="4"/>
  </si>
  <si>
    <t>健診等</t>
    <rPh sb="0" eb="2">
      <t>ケンシン</t>
    </rPh>
    <rPh sb="2" eb="3">
      <t>トウ</t>
    </rPh>
    <phoneticPr fontId="3"/>
  </si>
  <si>
    <t>(①＋②)/③×100　</t>
    <phoneticPr fontId="3"/>
  </si>
  <si>
    <t>健診の結果、特定保健指導となった該当者は特定保健指導を受けていますか？</t>
    <rPh sb="0" eb="2">
      <t>ケンシン</t>
    </rPh>
    <rPh sb="20" eb="22">
      <t>トクテイ</t>
    </rPh>
    <phoneticPr fontId="4"/>
  </si>
  <si>
    <t>職場の健康づくりの
担当者を決めていま
すか？</t>
    <rPh sb="0" eb="2">
      <t>ショクバ</t>
    </rPh>
    <phoneticPr fontId="4"/>
  </si>
  <si>
    <t>従業員の日頃の飲み
物に気をつけていま
すか？</t>
    <rPh sb="4" eb="6">
      <t>ヒゴロ</t>
    </rPh>
    <phoneticPr fontId="4"/>
  </si>
  <si>
    <t>従業員の日頃の食生
活が乱れないような
取組みを行っていま
すか？</t>
    <rPh sb="0" eb="3">
      <t>ジュウギョウイン</t>
    </rPh>
    <rPh sb="4" eb="6">
      <t>ヒゴロ</t>
    </rPh>
    <rPh sb="20" eb="22">
      <t>トリク</t>
    </rPh>
    <rPh sb="24" eb="25">
      <t>オコナ</t>
    </rPh>
    <phoneticPr fontId="4"/>
  </si>
  <si>
    <t>業務中などに体操や
ストレッチを取り入
れていますか？</t>
    <rPh sb="0" eb="2">
      <t>ギョウム</t>
    </rPh>
    <rPh sb="2" eb="3">
      <t>チュウ</t>
    </rPh>
    <phoneticPr fontId="4"/>
  </si>
  <si>
    <t>従業員の心の健康に
関する取組みをして
いますか？</t>
    <rPh sb="0" eb="3">
      <t>ジュウギョウイン</t>
    </rPh>
    <rPh sb="4" eb="5">
      <t>ココロ</t>
    </rPh>
    <rPh sb="6" eb="8">
      <t>ケンコウ</t>
    </rPh>
    <rPh sb="10" eb="11">
      <t>カン</t>
    </rPh>
    <rPh sb="13" eb="15">
      <t>トリク</t>
    </rPh>
    <phoneticPr fontId="4"/>
  </si>
  <si>
    <t>気になることを相談
できる職場の雰囲気
を作っていますか？</t>
    <rPh sb="0" eb="1">
      <t>キ</t>
    </rPh>
    <rPh sb="7" eb="9">
      <t>ソウダン</t>
    </rPh>
    <rPh sb="13" eb="15">
      <t>ショクバ</t>
    </rPh>
    <rPh sb="16" eb="19">
      <t>フンイキ</t>
    </rPh>
    <rPh sb="21" eb="22">
      <t>ツク</t>
    </rPh>
    <phoneticPr fontId="4"/>
  </si>
  <si>
    <t>・被保険者の特定健康診査受診率
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7" eb="19">
      <t>トクテイ</t>
    </rPh>
    <rPh sb="19" eb="23">
      <t>ケンコウシンサ</t>
    </rPh>
    <rPh sb="23" eb="25">
      <t>ケッカ</t>
    </rPh>
    <rPh sb="24" eb="25">
      <t>カ</t>
    </rPh>
    <rPh sb="26" eb="29">
      <t>ホケンシャ</t>
    </rPh>
    <rPh sb="31" eb="33">
      <t>テイキョウ</t>
    </rPh>
    <rPh sb="34" eb="35">
      <t>フク</t>
    </rPh>
    <rPh sb="44" eb="46">
      <t>ジュシン</t>
    </rPh>
    <rPh sb="46" eb="47">
      <t>リツ</t>
    </rPh>
    <rPh sb="61" eb="63">
      <t>ジュシン</t>
    </rPh>
    <rPh sb="84" eb="86">
      <t>ジュシン</t>
    </rPh>
    <phoneticPr fontId="3"/>
  </si>
  <si>
    <t>・健診の必要性を周知し、健診を受診しやすい
　よう配慮しているか
　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6" eb="38">
      <t>シュウチ</t>
    </rPh>
    <rPh sb="38" eb="40">
      <t>ジッセキ</t>
    </rPh>
    <rPh sb="41" eb="43">
      <t>ウム</t>
    </rPh>
    <phoneticPr fontId="4"/>
  </si>
  <si>
    <t xml:space="preserve">・定期的なミーティング等の実施実績
　（ミーティング・安全衛生委員会などの活動
　　状況の確認）
</t>
    <rPh sb="1" eb="4">
      <t>テイキテキ</t>
    </rPh>
    <rPh sb="37" eb="39">
      <t>カツドウ</t>
    </rPh>
    <rPh sb="42" eb="44">
      <t>ジョウキョウ</t>
    </rPh>
    <rPh sb="45" eb="47">
      <t>カクニン</t>
    </rPh>
    <phoneticPr fontId="4"/>
  </si>
  <si>
    <t>・設置機器名、設置場所、台数
　すべての従業員が利用できるように、事業場
　ごとに必要な台数が設置されているか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2" eb="44">
      <t>ヒツヨウ</t>
    </rPh>
    <rPh sb="45" eb="47">
      <t>ダイスウ</t>
    </rPh>
    <rPh sb="48" eb="50">
      <t>セッチ</t>
    </rPh>
    <rPh sb="58" eb="60">
      <t>ケンコウ</t>
    </rPh>
    <rPh sb="64" eb="66">
      <t>モクテキ</t>
    </rPh>
    <rPh sb="69" eb="71">
      <t>セッチ</t>
    </rPh>
    <rPh sb="80" eb="82">
      <t>キキ</t>
    </rPh>
    <rPh sb="83" eb="85">
      <t>セッチ</t>
    </rPh>
    <rPh sb="86" eb="88">
      <t>キロク</t>
    </rPh>
    <rPh sb="88" eb="89">
      <t>ヒョウ</t>
    </rPh>
    <rPh sb="92" eb="94">
      <t>リヨウ</t>
    </rPh>
    <rPh sb="94" eb="96">
      <t>ジョウキョウ</t>
    </rPh>
    <rPh sb="97" eb="99">
      <t>カクニン</t>
    </rPh>
    <phoneticPr fontId="4"/>
  </si>
  <si>
    <t>・目標・計画を策定し従業員と共有、計画した
　取組みの進捗管理を行っているか
　（計画書、進捗管理表等の確認）</t>
    <rPh sb="17" eb="19">
      <t>ケイカク</t>
    </rPh>
    <rPh sb="23" eb="25">
      <t>トリクミ</t>
    </rPh>
    <rPh sb="27" eb="29">
      <t>シンチョク</t>
    </rPh>
    <rPh sb="29" eb="31">
      <t>カンリ</t>
    </rPh>
    <rPh sb="32" eb="33">
      <t>オコナ</t>
    </rPh>
    <rPh sb="45" eb="50">
      <t>シンチョクカンリヒョウ</t>
    </rPh>
    <rPh sb="50" eb="51">
      <t>トウ</t>
    </rPh>
    <phoneticPr fontId="3"/>
  </si>
  <si>
    <t>・業務中に継続的な体操・ストレッチを取り入
　れ、実践をしているか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</si>
  <si>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・望まない受動喫煙を生じないように、受動喫
　煙対策を講じているか
　（勤務時間中禁煙、全面禁煙、専用喫煙室等
　　の設置、分煙、喫煙場所の周知等の確認）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1">
      <t>キツ</t>
    </rPh>
    <rPh sb="23" eb="24">
      <t>ケムリ</t>
    </rPh>
    <rPh sb="24" eb="25">
      <t>タイ</t>
    </rPh>
    <rPh sb="25" eb="26">
      <t>サク</t>
    </rPh>
    <rPh sb="27" eb="28">
      <t>コウ</t>
    </rPh>
    <rPh sb="36" eb="40">
      <t>キンムジカン</t>
    </rPh>
    <rPh sb="40" eb="41">
      <t>チュウ</t>
    </rPh>
    <rPh sb="41" eb="43">
      <t>キンエン</t>
    </rPh>
    <rPh sb="44" eb="48">
      <t>ゼンメンキンエン</t>
    </rPh>
    <rPh sb="49" eb="54">
      <t>センヨウキツエンシツ</t>
    </rPh>
    <rPh sb="54" eb="55">
      <t>トウ</t>
    </rPh>
    <rPh sb="59" eb="60">
      <t>セツ</t>
    </rPh>
    <rPh sb="60" eb="61">
      <t>チ</t>
    </rPh>
    <rPh sb="62" eb="64">
      <t>ブンエン</t>
    </rPh>
    <rPh sb="65" eb="67">
      <t>キツエン</t>
    </rPh>
    <rPh sb="67" eb="69">
      <t>バショ</t>
    </rPh>
    <rPh sb="70" eb="72">
      <t>シュウチ</t>
    </rPh>
    <rPh sb="72" eb="73">
      <t>トウ</t>
    </rPh>
    <rPh sb="74" eb="76">
      <t>カクニン</t>
    </rPh>
    <phoneticPr fontId="3"/>
  </si>
  <si>
    <t>概ね
できて
いる</t>
    <rPh sb="0" eb="1">
      <t>オオム</t>
    </rPh>
    <phoneticPr fontId="4"/>
  </si>
  <si>
    <t>健康保険記号
（事業所番号）</t>
    <rPh sb="0" eb="4">
      <t>ケンコウホケン</t>
    </rPh>
    <rPh sb="4" eb="6">
      <t>キゴウ</t>
    </rPh>
    <rPh sb="8" eb="13">
      <t>ジギョウショバンゴウ</t>
    </rPh>
    <phoneticPr fontId="3"/>
  </si>
  <si>
    <r>
      <rPr>
        <sz val="14"/>
        <color rgb="FF000000"/>
        <rFont val="HG丸ｺﾞｼｯｸM-PRO"/>
        <family val="3"/>
        <charset val="128"/>
      </rPr>
      <t>←</t>
    </r>
    <r>
      <rPr>
        <sz val="11"/>
        <color rgb="FF000000"/>
        <rFont val="HG丸ｺﾞｼｯｸM-PRO"/>
        <family val="3"/>
        <charset val="128"/>
      </rPr>
      <t>「STEP1 宣言の証」右上にある
　 登録番号をご入力ください。</t>
    </r>
    <rPh sb="13" eb="15">
      <t>ミギウエ</t>
    </rPh>
    <rPh sb="21" eb="23">
      <t>トウロク</t>
    </rPh>
    <rPh sb="23" eb="25">
      <t>バンゴウ</t>
    </rPh>
    <rPh sb="27" eb="29">
      <t>ニュウリョク</t>
    </rPh>
    <phoneticPr fontId="3"/>
  </si>
  <si>
    <t>ミーティング・会議の名称</t>
    <rPh sb="7" eb="9">
      <t>カイギ</t>
    </rPh>
    <rPh sb="10" eb="12">
      <t>メイショウ</t>
    </rPh>
    <phoneticPr fontId="3"/>
  </si>
  <si>
    <t>・従業員の健康づくりを行ううえで健康課題の
　整理を行っているか
　（課題の検討・整理方法の確認）</t>
    <rPh sb="16" eb="20">
      <t>ケンコウカダイ</t>
    </rPh>
    <rPh sb="23" eb="25">
      <t>セイリ</t>
    </rPh>
    <phoneticPr fontId="3"/>
  </si>
  <si>
    <t>・従業員へ周知、セミナー・研修会の開催等、
　取組みを実践しているか
（計画書、掲示物、通知文、実施実績の確認）</t>
    <phoneticPr fontId="3"/>
  </si>
  <si>
    <t>・メンタルヘルス研修の実施、情報提供等、取
　組みを実践しているか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1">
      <t>ト</t>
    </rPh>
    <rPh sb="23" eb="24">
      <t>ク</t>
    </rPh>
    <rPh sb="26" eb="28">
      <t>ジッセン</t>
    </rPh>
    <phoneticPr fontId="3"/>
  </si>
  <si>
    <t>・メンタルヘルスの相談窓口を設け、周知し、
　利用の促進を図っているか
（計画書、掲示物、通知文、実施実績の確認）</t>
    <rPh sb="9" eb="13">
      <t>ソウダンマドクチ</t>
    </rPh>
    <rPh sb="14" eb="15">
      <t>モウ</t>
    </rPh>
    <rPh sb="17" eb="19">
      <t>シュウチ</t>
    </rPh>
    <rPh sb="23" eb="25">
      <t>リヨウ</t>
    </rPh>
    <rPh sb="26" eb="28">
      <t>ソクシン</t>
    </rPh>
    <rPh sb="29" eb="30">
      <t>ハカ</t>
    </rPh>
    <phoneticPr fontId="3"/>
  </si>
  <si>
    <t>　■添付資料</t>
    <phoneticPr fontId="3"/>
  </si>
  <si>
    <t>年度における従業員の事業者健診の受診率</t>
    <rPh sb="0" eb="1">
      <t>トシ</t>
    </rPh>
    <rPh sb="1" eb="2">
      <t>ド</t>
    </rPh>
    <rPh sb="6" eb="9">
      <t>ジュウギョウイン</t>
    </rPh>
    <rPh sb="10" eb="13">
      <t>ジギョウシャ</t>
    </rPh>
    <rPh sb="13" eb="15">
      <t>ケンシン</t>
    </rPh>
    <rPh sb="16" eb="18">
      <t>ジュシン</t>
    </rPh>
    <rPh sb="18" eb="19">
      <t>リツ</t>
    </rPh>
    <phoneticPr fontId="3"/>
  </si>
  <si>
    <t>　※実施日のわかるもの（継続実施６カ月以上）</t>
    <phoneticPr fontId="3"/>
  </si>
  <si>
    <t>・従業員（被保険者）の特定保健指導実施率
　特定保健指導に参加しやすいように健康保険
　組合へ協力しているか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47" eb="49">
      <t>キョウリョク</t>
    </rPh>
    <rPh sb="58" eb="60">
      <t>キジュン</t>
    </rPh>
    <rPh sb="61" eb="64">
      <t>ジッシリツ</t>
    </rPh>
    <rPh sb="67" eb="69">
      <t>イジョウ</t>
    </rPh>
    <rPh sb="71" eb="72">
      <t>テン</t>
    </rPh>
    <rPh sb="77" eb="80">
      <t>ジッシリツ</t>
    </rPh>
    <rPh sb="83" eb="85">
      <t>ミマン</t>
    </rPh>
    <rPh sb="89" eb="91">
      <t>イジョウ</t>
    </rPh>
    <rPh sb="93" eb="94">
      <t>テン</t>
    </rPh>
    <rPh sb="99" eb="102">
      <t>ジッシリツ</t>
    </rPh>
    <rPh sb="105" eb="107">
      <t>ミマン</t>
    </rPh>
    <rPh sb="109" eb="110">
      <t>テン</t>
    </rPh>
    <phoneticPr fontId="4"/>
  </si>
  <si>
    <t>委嘱日・任命日　</t>
    <rPh sb="0" eb="3">
      <t>イショクビ</t>
    </rPh>
    <rPh sb="4" eb="7">
      <t>ニンメイビ</t>
    </rPh>
    <phoneticPr fontId="3"/>
  </si>
  <si>
    <t>　○委嘱状・任命書</t>
    <phoneticPr fontId="3"/>
  </si>
  <si>
    <t>　○健診対象者数がわかるもの</t>
    <phoneticPr fontId="3"/>
  </si>
  <si>
    <t>　○健診実施状況・受診者数がわかるもの</t>
    <rPh sb="6" eb="8">
      <t>ジョウキョウ</t>
    </rPh>
    <phoneticPr fontId="3"/>
  </si>
  <si>
    <t>　○研修会等による教育資料</t>
    <phoneticPr fontId="3"/>
  </si>
  <si>
    <t>　○該当者個人宛のメール・通知文書・手紙</t>
    <rPh sb="2" eb="5">
      <t>ガイトウシャ</t>
    </rPh>
    <rPh sb="13" eb="17">
      <t>ツウチブンショ</t>
    </rPh>
    <phoneticPr fontId="3"/>
  </si>
  <si>
    <t>　○公的機関への報告書</t>
    <phoneticPr fontId="3"/>
  </si>
  <si>
    <t>　○担当者を決めた際の会議録・議事録</t>
    <rPh sb="2" eb="5">
      <t>タントウシャ</t>
    </rPh>
    <rPh sb="6" eb="7">
      <t>キ</t>
    </rPh>
    <rPh sb="9" eb="10">
      <t>サイ</t>
    </rPh>
    <rPh sb="13" eb="14">
      <t>ロク</t>
    </rPh>
    <phoneticPr fontId="3"/>
  </si>
  <si>
    <t>　○会議録・議事録</t>
    <phoneticPr fontId="3"/>
  </si>
  <si>
    <t>　○会議録・議事録（複数回分）</t>
    <rPh sb="10" eb="14">
      <t>フクスウカイブン</t>
    </rPh>
    <phoneticPr fontId="3"/>
  </si>
  <si>
    <t>　○設置の写真</t>
    <phoneticPr fontId="3"/>
  </si>
  <si>
    <t>　○計画書</t>
    <phoneticPr fontId="3"/>
  </si>
  <si>
    <t>　○計画書・進捗管理表・スケジュール表</t>
    <phoneticPr fontId="3"/>
  </si>
  <si>
    <t>　○セミナー等の実施資料　</t>
    <phoneticPr fontId="3"/>
  </si>
  <si>
    <t>　○計画書・会議録・議事録</t>
    <phoneticPr fontId="3"/>
  </si>
  <si>
    <t>　○健診案内の通知文書・社内イントラネット・メール・配布物・掲示物写真</t>
    <rPh sb="2" eb="4">
      <t>ケンシン</t>
    </rPh>
    <rPh sb="4" eb="6">
      <t>アンナイ</t>
    </rPh>
    <rPh sb="7" eb="11">
      <t>ツウチブンショ</t>
    </rPh>
    <rPh sb="12" eb="14">
      <t>シャナイ</t>
    </rPh>
    <rPh sb="26" eb="29">
      <t>ハイフブツ</t>
    </rPh>
    <rPh sb="30" eb="32">
      <t>ケイジ</t>
    </rPh>
    <rPh sb="32" eb="33">
      <t>モノ</t>
    </rPh>
    <rPh sb="33" eb="35">
      <t>シャシン</t>
    </rPh>
    <phoneticPr fontId="3"/>
  </si>
  <si>
    <t>　○健診の必要性を周知させる社内イントラネット・メール・配布物・掲示物写真</t>
    <rPh sb="2" eb="4">
      <t>ケンシン</t>
    </rPh>
    <rPh sb="5" eb="8">
      <t>ヒツヨウセイ</t>
    </rPh>
    <rPh sb="9" eb="11">
      <t>シュウチ</t>
    </rPh>
    <rPh sb="28" eb="31">
      <t>ハイフブツ</t>
    </rPh>
    <rPh sb="34" eb="35">
      <t>モノ</t>
    </rPh>
    <rPh sb="35" eb="37">
      <t>シャシン</t>
    </rPh>
    <phoneticPr fontId="3"/>
  </si>
  <si>
    <t>　○従業員全体向けの社内イントラネット・メール・配布物・掲示物写真</t>
    <rPh sb="2" eb="5">
      <t>ジュウギョウイン</t>
    </rPh>
    <rPh sb="5" eb="7">
      <t>ゼンタイ</t>
    </rPh>
    <rPh sb="7" eb="8">
      <t>ム</t>
    </rPh>
    <rPh sb="30" eb="31">
      <t>モノ</t>
    </rPh>
    <rPh sb="31" eb="33">
      <t>シャシン</t>
    </rPh>
    <phoneticPr fontId="3"/>
  </si>
  <si>
    <t>　○設置周知の通知文書・社内イントラネット・メール・会議録・議事録・掲示物写真</t>
    <rPh sb="7" eb="11">
      <t>ツウチブンショ</t>
    </rPh>
    <rPh sb="34" eb="37">
      <t>ケイジブツ</t>
    </rPh>
    <rPh sb="37" eb="39">
      <t>シャシン</t>
    </rPh>
    <phoneticPr fontId="3"/>
  </si>
  <si>
    <t>　○セミナー等の実施資料</t>
    <phoneticPr fontId="3"/>
  </si>
  <si>
    <t>　○実践中の写真</t>
    <rPh sb="2" eb="5">
      <t>ジッセンチュウ</t>
    </rPh>
    <rPh sb="6" eb="8">
      <t>シャシン</t>
    </rPh>
    <phoneticPr fontId="3"/>
  </si>
  <si>
    <t>　○セミナー等の実施資料、その他実施状況がわかるもの　</t>
    <phoneticPr fontId="3"/>
  </si>
  <si>
    <t>　○イベントやセミナー等の実施資料　</t>
    <phoneticPr fontId="3"/>
  </si>
  <si>
    <t>　○通知文書・社内イントラネット・メール・配布物・掲示物写真</t>
    <rPh sb="21" eb="24">
      <t>ハイフブツ</t>
    </rPh>
    <rPh sb="25" eb="28">
      <t>ケイジブツ</t>
    </rPh>
    <rPh sb="28" eb="30">
      <t>シャシン</t>
    </rPh>
    <phoneticPr fontId="3"/>
  </si>
  <si>
    <t>　○通知文書・社内イントラネット・メール・配布物・掲示物写真</t>
    <phoneticPr fontId="3"/>
  </si>
  <si>
    <t>　○通知文書・社内イントラネット・メール・配布物・掲示物写真</t>
    <rPh sb="28" eb="30">
      <t>シャシン</t>
    </rPh>
    <phoneticPr fontId="3"/>
  </si>
  <si>
    <t>　○勤務時間内禁煙に関する規程・ルール等</t>
    <phoneticPr fontId="3"/>
  </si>
  <si>
    <t>　○入居ビルの規程</t>
    <phoneticPr fontId="3"/>
  </si>
  <si>
    <t>　○喫煙室・喫煙所の写真、その他設置状況がわかるもの</t>
    <phoneticPr fontId="3"/>
  </si>
  <si>
    <t>　○通知文書・社内イントラネット・メール・配布物・掲示物写真</t>
    <rPh sb="2" eb="4">
      <t>ツウチ</t>
    </rPh>
    <rPh sb="4" eb="6">
      <t>ブンショ</t>
    </rPh>
    <rPh sb="7" eb="9">
      <t>シャナイ</t>
    </rPh>
    <rPh sb="21" eb="23">
      <t>ハイフ</t>
    </rPh>
    <rPh sb="23" eb="24">
      <t>ブツ</t>
    </rPh>
    <rPh sb="25" eb="27">
      <t>ケイジ</t>
    </rPh>
    <rPh sb="27" eb="28">
      <t>モノ</t>
    </rPh>
    <rPh sb="28" eb="30">
      <t>シャシン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</si>
  <si>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</si>
  <si>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</si>
  <si>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</si>
  <si>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令和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</si>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</sst>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0.0_ "/>
    <numFmt numFmtId="178" formatCode="#,##0_ "/>
    <numFmt numFmtId="179" formatCode="[$-F800]dddd\,\ mmmm\ dd\,\ yyyy"/>
  </numFmts>
  <fonts count="2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charset val="128"/>
    </font>
    <font>
      <b/>
      <sz val="36"/>
      <color rgb="FF000000"/>
      <name val="HG丸ｺﾞｼｯｸM-PRO"/>
      <family val="3"/>
      <charset val="128"/>
    </font>
    <font>
      <sz val="13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i/>
      <sz val="12"/>
      <color rgb="FF000000"/>
      <name val="HG丸ｺﾞｼｯｸM-PRO"/>
      <family val="3"/>
      <charset val="128"/>
    </font>
    <font>
      <i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8">
    <xf numFmtId="0" fontId="0" fillId="0" borderId="0" xfId="0"/>
    <xf numFmtId="0" fontId="0" fillId="0" borderId="0" xfId="0" applyProtection="1"/>
    <xf numFmtId="0" fontId="9" fillId="0" borderId="0" xfId="1" applyFont="1" applyProtection="1">
      <alignment vertical="center"/>
    </xf>
    <xf numFmtId="0" fontId="13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17" fillId="0" borderId="18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9" fillId="0" borderId="18" xfId="0" applyFont="1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17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4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0" fillId="0" borderId="18" xfId="1" applyFont="1" applyFill="1" applyBorder="1" applyAlignment="1" applyProtection="1">
      <alignment vertical="center"/>
    </xf>
    <xf numFmtId="0" fontId="20" fillId="0" borderId="0" xfId="1" applyFont="1" applyFill="1" applyAlignment="1" applyProtection="1">
      <alignment vertical="center"/>
    </xf>
    <xf numFmtId="0" fontId="20" fillId="0" borderId="17" xfId="1" applyFont="1" applyFill="1" applyBorder="1" applyAlignment="1" applyProtection="1">
      <alignment vertical="center"/>
    </xf>
    <xf numFmtId="0" fontId="20" fillId="0" borderId="19" xfId="1" applyFont="1" applyFill="1" applyBorder="1" applyAlignment="1" applyProtection="1">
      <alignment vertical="center"/>
    </xf>
    <xf numFmtId="0" fontId="20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16" fillId="0" borderId="0" xfId="1" applyFont="1" applyFill="1" applyBorder="1" applyAlignment="1" applyProtection="1">
      <alignment vertical="center" shrinkToFit="1"/>
    </xf>
    <xf numFmtId="176" fontId="16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17" fillId="0" borderId="18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19" fillId="0" borderId="18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0" fillId="0" borderId="18" xfId="1" applyFont="1" applyFill="1" applyBorder="1" applyAlignment="1" applyProtection="1">
      <alignment horizontal="left"/>
    </xf>
    <xf numFmtId="0" fontId="20" fillId="0" borderId="0" xfId="1" applyFont="1" applyFill="1" applyBorder="1" applyAlignment="1" applyProtection="1">
      <alignment horizontal="left"/>
    </xf>
    <xf numFmtId="0" fontId="20" fillId="0" borderId="17" xfId="1" applyFont="1" applyFill="1" applyBorder="1" applyAlignment="1" applyProtection="1">
      <alignment horizontal="left"/>
    </xf>
    <xf numFmtId="0" fontId="20" fillId="0" borderId="19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17" xfId="1" applyFont="1" applyFill="1" applyBorder="1" applyAlignment="1" applyProtection="1">
      <alignment horizontal="left" vertical="center"/>
    </xf>
    <xf numFmtId="0" fontId="20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18" fillId="0" borderId="18" xfId="1" applyFont="1" applyFill="1" applyBorder="1" applyAlignment="1" applyProtection="1">
      <alignment vertical="center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1" fillId="0" borderId="18" xfId="1" applyFont="1" applyBorder="1" applyProtection="1">
      <alignment vertical="center"/>
    </xf>
    <xf numFmtId="0" fontId="11" fillId="0" borderId="0" xfId="1" applyFont="1" applyBorder="1" applyProtection="1">
      <alignment vertical="center"/>
    </xf>
    <xf numFmtId="0" fontId="11" fillId="0" borderId="17" xfId="1" applyFont="1" applyBorder="1" applyProtection="1">
      <alignment vertical="center"/>
    </xf>
    <xf numFmtId="0" fontId="11" fillId="0" borderId="19" xfId="1" applyFont="1" applyBorder="1" applyProtection="1">
      <alignment vertical="center"/>
    </xf>
    <xf numFmtId="0" fontId="11" fillId="0" borderId="16" xfId="1" applyFont="1" applyBorder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vertical="center"/>
    </xf>
    <xf numFmtId="0" fontId="18" fillId="0" borderId="17" xfId="1" applyFont="1" applyFill="1" applyBorder="1" applyAlignment="1" applyProtection="1">
      <alignment vertical="center"/>
    </xf>
    <xf numFmtId="0" fontId="18" fillId="0" borderId="19" xfId="1" applyFont="1" applyFill="1" applyBorder="1" applyAlignment="1" applyProtection="1">
      <alignment vertical="center"/>
    </xf>
    <xf numFmtId="0" fontId="18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1" fillId="0" borderId="11" xfId="1" applyFont="1" applyBorder="1" applyProtection="1">
      <alignment vertical="center"/>
    </xf>
    <xf numFmtId="0" fontId="11" fillId="0" borderId="9" xfId="1" applyFont="1" applyBorder="1" applyProtection="1">
      <alignment vertical="center"/>
    </xf>
    <xf numFmtId="0" fontId="11" fillId="0" borderId="12" xfId="1" applyFont="1" applyBorder="1" applyProtection="1">
      <alignment vertical="center"/>
    </xf>
    <xf numFmtId="0" fontId="11" fillId="0" borderId="13" xfId="1" applyFont="1" applyBorder="1" applyProtection="1">
      <alignment vertical="center"/>
    </xf>
    <xf numFmtId="0" fontId="11" fillId="0" borderId="10" xfId="1" applyFont="1" applyBorder="1" applyProtection="1">
      <alignment vertical="center"/>
    </xf>
    <xf numFmtId="0" fontId="11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1" fillId="0" borderId="0" xfId="1" applyFo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18" fillId="0" borderId="0" xfId="1" applyFont="1" applyFill="1" applyAlignment="1" applyProtection="1">
      <alignment vertical="center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2" fillId="0" borderId="0" xfId="1" applyFont="1" applyAlignment="1" applyProtection="1">
      <alignment vertical="center" shrinkToFit="1"/>
    </xf>
    <xf numFmtId="0" fontId="7" fillId="0" borderId="0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shrinkToFit="1"/>
    </xf>
    <xf numFmtId="0" fontId="7" fillId="0" borderId="21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shrinkToFit="1"/>
    </xf>
    <xf numFmtId="0" fontId="7" fillId="0" borderId="21" xfId="1" applyFont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shrinkToFit="1"/>
    </xf>
    <xf numFmtId="0" fontId="19" fillId="0" borderId="0" xfId="1" applyFont="1" applyFill="1" applyBorder="1" applyAlignment="1" applyProtection="1">
      <alignment vertical="center" shrinkToFit="1"/>
    </xf>
    <xf numFmtId="0" fontId="7" fillId="0" borderId="0" xfId="1" applyFont="1" applyBorder="1" applyAlignment="1" applyProtection="1">
      <alignment vertical="center" shrinkToFit="1"/>
    </xf>
    <xf numFmtId="0" fontId="26" fillId="0" borderId="0" xfId="0" applyFont="1" applyBorder="1" applyProtection="1"/>
    <xf numFmtId="0" fontId="7" fillId="0" borderId="0" xfId="1" applyFont="1" applyFill="1" applyBorder="1" applyAlignment="1" applyProtection="1">
      <alignment vertical="center" wrapText="1"/>
    </xf>
    <xf numFmtId="0" fontId="27" fillId="0" borderId="21" xfId="1" applyFont="1" applyBorder="1" applyAlignment="1" applyProtection="1">
      <alignment vertical="center" wrapText="1"/>
    </xf>
    <xf numFmtId="0" fontId="9" fillId="0" borderId="20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 shrinkToFit="1"/>
    </xf>
    <xf numFmtId="0" fontId="7" fillId="0" borderId="0" xfId="1" applyFont="1" applyAlignment="1" applyProtection="1">
      <alignment vertical="center" shrinkToFit="1"/>
    </xf>
    <xf numFmtId="0" fontId="19" fillId="0" borderId="0" xfId="1" applyFont="1" applyFill="1" applyBorder="1" applyAlignment="1" applyProtection="1">
      <alignment shrinkToFit="1"/>
    </xf>
    <xf numFmtId="0" fontId="12" fillId="0" borderId="0" xfId="1" applyFont="1" applyFill="1" applyAlignment="1" applyProtection="1">
      <alignment vertical="center" shrinkToFit="1"/>
    </xf>
    <xf numFmtId="0" fontId="18" fillId="3" borderId="19" xfId="1" applyFont="1" applyFill="1" applyBorder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</xf>
    <xf numFmtId="0" fontId="18" fillId="3" borderId="17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horizontal="right" vertical="center" shrinkToFit="1"/>
    </xf>
    <xf numFmtId="0" fontId="19" fillId="3" borderId="20" xfId="1" applyFont="1" applyFill="1" applyBorder="1" applyAlignment="1" applyProtection="1">
      <alignment horizontal="center" vertical="center" shrinkToFit="1"/>
      <protection locked="0"/>
    </xf>
    <xf numFmtId="0" fontId="8" fillId="3" borderId="0" xfId="1" applyFont="1" applyFill="1" applyAlignment="1" applyProtection="1">
      <alignment horizontal="center" vertical="center" shrinkToFit="1"/>
    </xf>
    <xf numFmtId="0" fontId="12" fillId="0" borderId="0" xfId="1" applyFont="1" applyFill="1" applyAlignment="1" applyProtection="1">
      <alignment horizontal="center" vertical="center" shrinkToFit="1"/>
    </xf>
    <xf numFmtId="0" fontId="2" fillId="0" borderId="18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vertical="center" wrapText="1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6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vertical="center" shrinkToFit="1"/>
    </xf>
    <xf numFmtId="0" fontId="24" fillId="4" borderId="0" xfId="1" applyFont="1" applyFill="1" applyAlignment="1" applyProtection="1">
      <alignment horizontal="center" vertical="center"/>
    </xf>
    <xf numFmtId="0" fontId="18" fillId="3" borderId="18" xfId="1" applyFont="1" applyFill="1" applyBorder="1" applyAlignment="1" applyProtection="1">
      <alignment horizontal="center" vertical="center"/>
      <protection locked="0"/>
    </xf>
    <xf numFmtId="0" fontId="18" fillId="3" borderId="0" xfId="1" applyFont="1" applyFill="1" applyBorder="1" applyAlignment="1" applyProtection="1">
      <alignment horizontal="center" vertical="center"/>
      <protection locked="0"/>
    </xf>
    <xf numFmtId="0" fontId="18" fillId="3" borderId="17" xfId="1" applyFont="1" applyFill="1" applyBorder="1" applyAlignment="1" applyProtection="1">
      <alignment horizontal="center" vertical="center"/>
      <protection locked="0"/>
    </xf>
    <xf numFmtId="0" fontId="18" fillId="3" borderId="19" xfId="1" applyFont="1" applyFill="1" applyBorder="1" applyAlignment="1" applyProtection="1">
      <alignment horizontal="center" vertical="center"/>
      <protection locked="0"/>
    </xf>
    <xf numFmtId="0" fontId="18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7" fillId="0" borderId="18" xfId="1" applyFont="1" applyBorder="1" applyAlignment="1" applyProtection="1">
      <alignment horizontal="left" vertical="center" shrinkToFit="1"/>
    </xf>
    <xf numFmtId="0" fontId="27" fillId="0" borderId="0" xfId="1" applyFont="1" applyBorder="1" applyAlignment="1" applyProtection="1">
      <alignment horizontal="left" vertical="center" shrinkToFit="1"/>
    </xf>
    <xf numFmtId="0" fontId="27" fillId="0" borderId="21" xfId="1" applyFont="1" applyBorder="1" applyAlignment="1" applyProtection="1">
      <alignment horizontal="left" vertical="center" shrinkToFit="1"/>
    </xf>
    <xf numFmtId="179" fontId="19" fillId="3" borderId="20" xfId="1" applyNumberFormat="1" applyFont="1" applyFill="1" applyBorder="1" applyAlignment="1" applyProtection="1">
      <alignment horizontal="center" vertical="center" shrinkToFit="1"/>
      <protection locked="0"/>
    </xf>
    <xf numFmtId="0" fontId="21" fillId="3" borderId="18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12" fillId="0" borderId="34" xfId="1" applyFont="1" applyBorder="1" applyAlignment="1" applyProtection="1">
      <alignment horizontal="distributed" vertical="center" indent="2"/>
    </xf>
    <xf numFmtId="0" fontId="15" fillId="3" borderId="34" xfId="1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vertical="center" wrapText="1"/>
    </xf>
    <xf numFmtId="0" fontId="27" fillId="0" borderId="0" xfId="1" applyFont="1" applyAlignment="1" applyProtection="1">
      <alignment horizontal="left" vertical="center" shrinkToFit="1"/>
    </xf>
    <xf numFmtId="0" fontId="25" fillId="0" borderId="18" xfId="1" applyFont="1" applyBorder="1" applyAlignment="1" applyProtection="1">
      <alignment vertical="top" wrapText="1"/>
    </xf>
    <xf numFmtId="0" fontId="25" fillId="0" borderId="0" xfId="1" applyFont="1" applyAlignment="1" applyProtection="1">
      <alignment vertical="top" wrapText="1"/>
    </xf>
    <xf numFmtId="0" fontId="25" fillId="0" borderId="16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center" wrapText="1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12" fillId="0" borderId="8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4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wrapText="1" shrinkToFit="1"/>
    </xf>
    <xf numFmtId="0" fontId="12" fillId="0" borderId="0" xfId="1" applyFont="1" applyAlignment="1" applyProtection="1">
      <alignment horizontal="left" vertical="center"/>
    </xf>
    <xf numFmtId="0" fontId="22" fillId="3" borderId="18" xfId="0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vertical="top" wrapText="1"/>
    </xf>
    <xf numFmtId="0" fontId="12" fillId="0" borderId="34" xfId="1" applyFont="1" applyBorder="1" applyAlignment="1" applyProtection="1">
      <alignment horizontal="distributed" vertical="center" wrapText="1" indent="2"/>
    </xf>
    <xf numFmtId="0" fontId="15" fillId="0" borderId="35" xfId="1" applyFont="1" applyBorder="1" applyAlignment="1" applyProtection="1">
      <alignment horizontal="center" vertical="center"/>
    </xf>
    <xf numFmtId="0" fontId="15" fillId="0" borderId="33" xfId="1" applyFont="1" applyBorder="1" applyAlignment="1" applyProtection="1">
      <alignment horizontal="center" vertical="center"/>
    </xf>
    <xf numFmtId="0" fontId="13" fillId="0" borderId="24" xfId="1" applyFont="1" applyBorder="1" applyAlignment="1" applyProtection="1">
      <alignment horizontal="center" vertical="center" wrapText="1"/>
    </xf>
    <xf numFmtId="0" fontId="13" fillId="0" borderId="20" xfId="1" applyFont="1" applyBorder="1" applyAlignment="1" applyProtection="1">
      <alignment horizontal="center" vertical="center" wrapText="1"/>
    </xf>
    <xf numFmtId="0" fontId="13" fillId="0" borderId="33" xfId="1" applyFont="1" applyBorder="1" applyAlignment="1" applyProtection="1">
      <alignment horizontal="center" vertical="center" wrapText="1"/>
    </xf>
    <xf numFmtId="0" fontId="15" fillId="3" borderId="35" xfId="1" applyFont="1" applyFill="1" applyBorder="1" applyAlignment="1" applyProtection="1">
      <alignment horizontal="center" vertical="center"/>
    </xf>
    <xf numFmtId="0" fontId="15" fillId="3" borderId="33" xfId="1" applyFont="1" applyFill="1" applyBorder="1" applyAlignment="1" applyProtection="1">
      <alignment horizontal="center" vertical="center"/>
    </xf>
    <xf numFmtId="0" fontId="15" fillId="3" borderId="36" xfId="1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textRotation="255" shrinkToFit="1"/>
    </xf>
    <xf numFmtId="0" fontId="12" fillId="2" borderId="2" xfId="1" applyFont="1" applyFill="1" applyBorder="1" applyAlignment="1" applyProtection="1">
      <alignment horizontal="center" vertical="center" textRotation="255" shrinkToFit="1"/>
    </xf>
    <xf numFmtId="0" fontId="12" fillId="2" borderId="3" xfId="1" applyFont="1" applyFill="1" applyBorder="1" applyAlignment="1" applyProtection="1">
      <alignment horizontal="center" vertical="center" textRotation="255" shrinkToFit="1"/>
    </xf>
    <xf numFmtId="0" fontId="12" fillId="2" borderId="15" xfId="1" applyFont="1" applyFill="1" applyBorder="1" applyAlignment="1" applyProtection="1">
      <alignment horizontal="center" vertical="center" textRotation="255" shrinkToFit="1"/>
    </xf>
    <xf numFmtId="0" fontId="12" fillId="2" borderId="0" xfId="1" applyFont="1" applyFill="1" applyBorder="1" applyAlignment="1" applyProtection="1">
      <alignment horizontal="center" vertical="center" textRotation="255" shrinkToFit="1"/>
    </xf>
    <xf numFmtId="0" fontId="12" fillId="2" borderId="16" xfId="1" applyFont="1" applyFill="1" applyBorder="1" applyAlignment="1" applyProtection="1">
      <alignment horizontal="center" vertical="center" textRotation="255" shrinkToFit="1"/>
    </xf>
    <xf numFmtId="0" fontId="12" fillId="2" borderId="8" xfId="1" applyFont="1" applyFill="1" applyBorder="1" applyAlignment="1" applyProtection="1">
      <alignment horizontal="center" vertical="center" textRotation="255" shrinkToFit="1"/>
    </xf>
    <xf numFmtId="0" fontId="12" fillId="2" borderId="9" xfId="1" applyFont="1" applyFill="1" applyBorder="1" applyAlignment="1" applyProtection="1">
      <alignment horizontal="center" vertical="center" textRotation="255" shrinkToFit="1"/>
    </xf>
    <xf numFmtId="0" fontId="12" fillId="2" borderId="10" xfId="1" applyFont="1" applyFill="1" applyBorder="1" applyAlignment="1" applyProtection="1">
      <alignment horizontal="center" vertical="center" textRotation="255" shrinkToFit="1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shrinkToFit="1"/>
    </xf>
    <xf numFmtId="0" fontId="18" fillId="3" borderId="0" xfId="1" applyFont="1" applyFill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4" xfId="1" applyFont="1" applyBorder="1" applyAlignment="1" applyProtection="1">
      <alignment horizontal="left" vertical="center" wrapTex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 wrapText="1"/>
    </xf>
    <xf numFmtId="0" fontId="8" fillId="0" borderId="20" xfId="1" applyFont="1" applyBorder="1" applyAlignment="1" applyProtection="1">
      <alignment horizontal="left" vertical="center" wrapText="1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right" vertical="center" shrinkToFit="1"/>
    </xf>
    <xf numFmtId="178" fontId="19" fillId="3" borderId="39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1" applyFont="1" applyFill="1" applyBorder="1" applyAlignment="1" applyProtection="1">
      <alignment horizontal="right" vertical="center"/>
    </xf>
    <xf numFmtId="0" fontId="9" fillId="2" borderId="9" xfId="1" applyFont="1" applyFill="1" applyBorder="1" applyAlignment="1" applyProtection="1">
      <alignment horizontal="right" vertical="center"/>
    </xf>
    <xf numFmtId="0" fontId="9" fillId="2" borderId="12" xfId="1" applyFont="1" applyFill="1" applyBorder="1" applyAlignment="1" applyProtection="1">
      <alignment horizontal="right" vertical="center"/>
    </xf>
    <xf numFmtId="0" fontId="9" fillId="2" borderId="13" xfId="1" applyFont="1" applyFill="1" applyBorder="1" applyAlignment="1" applyProtection="1">
      <alignment horizontal="right" vertical="center"/>
    </xf>
    <xf numFmtId="0" fontId="9" fillId="2" borderId="10" xfId="1" applyFont="1" applyFill="1" applyBorder="1" applyAlignment="1" applyProtection="1">
      <alignment horizontal="right" vertical="center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5" fillId="0" borderId="11" xfId="1" applyFont="1" applyBorder="1" applyAlignment="1" applyProtection="1">
      <alignment vertical="top" wrapText="1"/>
    </xf>
    <xf numFmtId="0" fontId="25" fillId="0" borderId="9" xfId="1" applyFont="1" applyBorder="1" applyAlignment="1" applyProtection="1">
      <alignment vertical="top" wrapText="1"/>
    </xf>
    <xf numFmtId="0" fontId="25" fillId="0" borderId="10" xfId="1" applyFont="1" applyBorder="1" applyAlignment="1" applyProtection="1">
      <alignment vertical="top" wrapText="1"/>
    </xf>
    <xf numFmtId="0" fontId="8" fillId="0" borderId="3" xfId="1" applyFont="1" applyBorder="1" applyAlignment="1" applyProtection="1">
      <alignment horizontal="left" vertical="center" wrapText="1"/>
    </xf>
    <xf numFmtId="0" fontId="8" fillId="0" borderId="16" xfId="1" applyFont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0" fontId="8" fillId="0" borderId="23" xfId="1" applyFont="1" applyBorder="1" applyAlignment="1" applyProtection="1">
      <alignment horizontal="left" vertical="center" wrapTex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left" vertical="center" shrinkToFit="1"/>
    </xf>
    <xf numFmtId="0" fontId="7" fillId="0" borderId="0" xfId="1" applyFont="1" applyAlignment="1" applyProtection="1">
      <alignment horizontal="left" vertical="center" shrinkToFit="1"/>
    </xf>
    <xf numFmtId="0" fontId="7" fillId="0" borderId="0" xfId="1" applyFont="1" applyAlignment="1" applyProtection="1">
      <alignment vertical="center" shrinkToFi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178" fontId="19" fillId="3" borderId="38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8" fillId="0" borderId="27" xfId="1" applyFont="1" applyBorder="1" applyAlignment="1" applyProtection="1">
      <alignment horizontal="center" vertical="center"/>
    </xf>
    <xf numFmtId="0" fontId="8" fillId="0" borderId="28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left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19" fillId="3" borderId="38" xfId="1" applyFont="1" applyFill="1" applyBorder="1" applyAlignment="1" applyProtection="1">
      <alignment horizontal="center" vertical="center" shrinkToFit="1"/>
      <protection locked="0"/>
    </xf>
    <xf numFmtId="177" fontId="19" fillId="0" borderId="40" xfId="1" applyNumberFormat="1" applyFont="1" applyFill="1" applyBorder="1" applyAlignment="1" applyProtection="1">
      <alignment horizontal="center" vertical="center" shrinkToFit="1"/>
    </xf>
    <xf numFmtId="0" fontId="8" fillId="0" borderId="6" xfId="1" applyFont="1" applyBorder="1" applyAlignment="1" applyProtection="1">
      <alignment horizontal="left" vertical="center" wrapText="1"/>
    </xf>
    <xf numFmtId="0" fontId="8" fillId="0" borderId="19" xfId="1" applyFont="1" applyBorder="1" applyAlignment="1" applyProtection="1">
      <alignment horizontal="left" vertical="center" wrapText="1"/>
    </xf>
    <xf numFmtId="0" fontId="8" fillId="0" borderId="25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5" fillId="0" borderId="18" xfId="1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>
      <alignment horizontal="left" vertical="top" wrapText="1"/>
    </xf>
    <xf numFmtId="0" fontId="25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8" fillId="0" borderId="30" xfId="1" applyFont="1" applyBorder="1" applyAlignment="1" applyProtection="1">
      <alignment horizontal="center" vertical="center"/>
    </xf>
    <xf numFmtId="0" fontId="9" fillId="0" borderId="23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6" xfId="1" applyFont="1" applyBorder="1" applyAlignment="1" applyProtection="1">
      <alignment vertical="center" shrinkToFit="1"/>
    </xf>
    <xf numFmtId="0" fontId="25" fillId="0" borderId="24" xfId="1" applyFont="1" applyBorder="1" applyAlignment="1" applyProtection="1">
      <alignment vertical="top" wrapText="1"/>
    </xf>
    <xf numFmtId="0" fontId="25" fillId="0" borderId="20" xfId="1" applyFont="1" applyBorder="1" applyAlignment="1" applyProtection="1">
      <alignment vertical="top" wrapText="1"/>
    </xf>
    <xf numFmtId="0" fontId="25" fillId="0" borderId="23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horizontal="left" vertical="center" shrinkToFit="1"/>
    </xf>
    <xf numFmtId="0" fontId="2" fillId="0" borderId="9" xfId="1" applyFont="1" applyBorder="1" applyAlignment="1" applyProtection="1">
      <alignment horizontal="left" vertical="center" shrinkToFit="1"/>
    </xf>
    <xf numFmtId="0" fontId="2" fillId="0" borderId="14" xfId="1" applyFont="1" applyBorder="1" applyAlignment="1" applyProtection="1">
      <alignment horizontal="left" vertical="center" shrinkToFit="1"/>
    </xf>
    <xf numFmtId="0" fontId="2" fillId="0" borderId="24" xfId="1" applyFont="1" applyBorder="1" applyAlignment="1" applyProtection="1">
      <alignment horizontal="left" vertical="center" shrinkToFit="1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6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2" fillId="0" borderId="21" xfId="1" applyFont="1" applyBorder="1" applyAlignment="1" applyProtection="1">
      <alignment horizontal="left" vertical="center"/>
    </xf>
    <xf numFmtId="0" fontId="11" fillId="0" borderId="19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vertical="center" wrapText="1"/>
    </xf>
    <xf numFmtId="0" fontId="8" fillId="0" borderId="2" xfId="1" applyFont="1" applyBorder="1" applyAlignment="1" applyProtection="1">
      <alignment vertical="center" wrapText="1"/>
    </xf>
    <xf numFmtId="0" fontId="8" fillId="0" borderId="3" xfId="1" applyFont="1" applyBorder="1" applyAlignment="1" applyProtection="1">
      <alignment vertical="center" wrapText="1"/>
    </xf>
    <xf numFmtId="0" fontId="8" fillId="0" borderId="19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vertical="center" wrapText="1"/>
    </xf>
    <xf numFmtId="0" fontId="8" fillId="0" borderId="16" xfId="1" applyFont="1" applyBorder="1" applyAlignment="1" applyProtection="1">
      <alignment vertical="center" wrapText="1"/>
    </xf>
    <xf numFmtId="0" fontId="8" fillId="0" borderId="25" xfId="1" applyFont="1" applyBorder="1" applyAlignment="1" applyProtection="1">
      <alignment vertical="center" wrapText="1"/>
    </xf>
    <xf numFmtId="0" fontId="8" fillId="0" borderId="20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vertical="center" wrapText="1"/>
    </xf>
    <xf numFmtId="0" fontId="2" fillId="0" borderId="27" xfId="1" applyFont="1" applyBorder="1" applyAlignment="1" applyProtection="1">
      <alignment vertical="center" wrapText="1"/>
    </xf>
    <xf numFmtId="0" fontId="7" fillId="0" borderId="0" xfId="1" applyFont="1" applyAlignment="1" applyProtection="1">
      <alignment horizontal="center" vertical="center" shrinkToFit="1"/>
    </xf>
    <xf numFmtId="0" fontId="25" fillId="0" borderId="0" xfId="1" applyFont="1" applyAlignment="1" applyProtection="1">
      <alignment horizontal="left" vertical="center"/>
    </xf>
    <xf numFmtId="0" fontId="25" fillId="0" borderId="21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8" fillId="0" borderId="31" xfId="1" applyFont="1" applyBorder="1" applyAlignment="1" applyProtection="1">
      <alignment vertical="center" wrapText="1"/>
    </xf>
    <xf numFmtId="0" fontId="8" fillId="0" borderId="27" xfId="1" applyFont="1" applyBorder="1" applyAlignment="1" applyProtection="1">
      <alignment vertical="center" wrapText="1"/>
    </xf>
    <xf numFmtId="0" fontId="8" fillId="0" borderId="29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11" fillId="0" borderId="31" xfId="1" applyFont="1" applyBorder="1" applyAlignment="1" applyProtection="1">
      <alignment vertical="center" wrapText="1"/>
    </xf>
    <xf numFmtId="0" fontId="11" fillId="0" borderId="27" xfId="1" applyFont="1" applyBorder="1" applyAlignment="1" applyProtection="1">
      <alignment vertical="center" wrapText="1"/>
    </xf>
    <xf numFmtId="0" fontId="11" fillId="0" borderId="29" xfId="1" applyFont="1" applyBorder="1" applyAlignment="1" applyProtection="1">
      <alignment vertical="center" wrapTex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Border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1" fillId="0" borderId="13" xfId="1" applyFont="1" applyBorder="1" applyAlignment="1" applyProtection="1">
      <alignment vertical="center" wrapText="1"/>
    </xf>
    <xf numFmtId="0" fontId="11" fillId="0" borderId="9" xfId="1" applyFont="1" applyBorder="1" applyAlignment="1" applyProtection="1">
      <alignment vertical="center" wrapText="1"/>
    </xf>
    <xf numFmtId="0" fontId="11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12" fillId="2" borderId="0" xfId="1" applyFont="1" applyFill="1" applyAlignment="1" applyProtection="1">
      <alignment horizontal="center" vertical="center" textRotation="255" shrinkToFit="1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4" xfId="1" applyFont="1" applyBorder="1" applyAlignment="1" applyProtection="1">
      <alignment horizontal="left" vertical="center" wrapText="1"/>
    </xf>
    <xf numFmtId="0" fontId="11" fillId="0" borderId="30" xfId="1" applyFont="1" applyBorder="1" applyAlignment="1" applyProtection="1">
      <alignment horizontal="center" vertical="center"/>
    </xf>
    <xf numFmtId="0" fontId="11" fillId="0" borderId="28" xfId="1" applyFont="1" applyBorder="1" applyAlignment="1" applyProtection="1">
      <alignment horizontal="center" vertical="center"/>
    </xf>
    <xf numFmtId="0" fontId="11" fillId="0" borderId="18" xfId="1" applyFont="1" applyBorder="1" applyAlignment="1" applyProtection="1">
      <alignment horizontal="center" vertical="center"/>
    </xf>
    <xf numFmtId="0" fontId="11" fillId="0" borderId="17" xfId="1" applyFont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/>
    </xf>
    <xf numFmtId="0" fontId="11" fillId="0" borderId="12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180974</xdr:colOff>
      <xdr:row>3</xdr:row>
      <xdr:rowOff>180975</xdr:rowOff>
    </xdr:from>
    <xdr:ext cx="5753101" cy="727143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71699" y="1381125"/>
          <a:ext cx="5753101" cy="727143"/>
        </a:xfrm>
        <a:prstGeom prst="wedgeRectCallout">
          <a:avLst>
            <a:gd name="adj1" fmla="val -19083"/>
            <a:gd name="adj2" fmla="val 97207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①～⑱の各項目について「健康企業宣言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STEP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１採点基準」をもとに自己採点のうえ、「できている」「概ねできている」「できていない」のいずれかを選択し、その点数の上に ○</a:t>
          </a:r>
          <a:r>
            <a:rPr kumimoji="1" lang="ja-JP" altLang="en-US" sz="12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を付けてください。</a:t>
          </a:r>
        </a:p>
      </xdr:txBody>
    </xdr:sp>
    <xdr:clientData/>
  </xdr:oneCellAnchor>
  <xdr:oneCellAnchor>
    <xdr:from>
      <xdr:col>55</xdr:col>
      <xdr:colOff>33274</xdr:colOff>
      <xdr:row>3</xdr:row>
      <xdr:rowOff>142875</xdr:rowOff>
    </xdr:from>
    <xdr:ext cx="4329175" cy="737116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9805924" y="1343025"/>
          <a:ext cx="4329175" cy="737116"/>
        </a:xfrm>
        <a:prstGeom prst="wedgeRectCallout">
          <a:avLst>
            <a:gd name="adj1" fmla="val -19949"/>
            <a:gd name="adj2" fmla="val 100172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①～⑱の各項目について実施結果の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に✔チェックを入れ、空欄には実施内容をご入力ください。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また、その実施内容が確認できる資料を添付してください。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197"/>
  <sheetViews>
    <sheetView showGridLines="0" tabSelected="1" view="pageLayout" zoomScaleNormal="70" zoomScaleSheetLayoutView="70" workbookViewId="0">
      <selection activeCell="R16" sqref="R16:T17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2.5" customHeight="1"/>
    <row r="2" spans="1:80" ht="42">
      <c r="A2" s="242" t="s">
        <v>101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</row>
    <row r="3" spans="1:80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80" ht="19.5" customHeight="1">
      <c r="A4" s="2"/>
      <c r="B4" s="2"/>
      <c r="C4" s="3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80" ht="19.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80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80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80" ht="9" customHeight="1"/>
    <row r="9" spans="1:80" ht="12" customHeight="1" thickBot="1"/>
    <row r="10" spans="1:80" ht="41.25" customHeight="1">
      <c r="A10" s="362" t="s">
        <v>0</v>
      </c>
      <c r="B10" s="328"/>
      <c r="C10" s="329"/>
      <c r="D10" s="320" t="s">
        <v>1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64"/>
      <c r="R10" s="322" t="s">
        <v>30</v>
      </c>
      <c r="S10" s="323"/>
      <c r="T10" s="324"/>
      <c r="U10" s="325" t="s">
        <v>133</v>
      </c>
      <c r="V10" s="323"/>
      <c r="W10" s="324"/>
      <c r="X10" s="323" t="s">
        <v>31</v>
      </c>
      <c r="Y10" s="323"/>
      <c r="Z10" s="326"/>
      <c r="AA10" s="5"/>
      <c r="AB10" s="327" t="s">
        <v>2</v>
      </c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7" t="s">
        <v>63</v>
      </c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56"/>
    </row>
    <row r="11" spans="1:80" ht="17.25" customHeight="1" thickBot="1">
      <c r="A11" s="363"/>
      <c r="B11" s="331"/>
      <c r="C11" s="332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65"/>
      <c r="R11" s="335" t="s">
        <v>3</v>
      </c>
      <c r="S11" s="336"/>
      <c r="T11" s="337"/>
      <c r="U11" s="338" t="s">
        <v>3</v>
      </c>
      <c r="V11" s="336"/>
      <c r="W11" s="337"/>
      <c r="X11" s="338" t="s">
        <v>3</v>
      </c>
      <c r="Y11" s="336"/>
      <c r="Z11" s="339"/>
      <c r="AA11" s="201"/>
      <c r="AB11" s="330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0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57"/>
    </row>
    <row r="12" spans="1:80" ht="15" customHeight="1">
      <c r="A12" s="293" t="s">
        <v>117</v>
      </c>
      <c r="B12" s="294"/>
      <c r="C12" s="295"/>
      <c r="D12" s="378" t="s">
        <v>4</v>
      </c>
      <c r="E12" s="315"/>
      <c r="F12" s="318" t="s">
        <v>34</v>
      </c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46"/>
      <c r="R12" s="7"/>
      <c r="S12" s="8"/>
      <c r="T12" s="9"/>
      <c r="U12" s="10"/>
      <c r="V12" s="8"/>
      <c r="W12" s="9"/>
      <c r="X12" s="10"/>
      <c r="Y12" s="8"/>
      <c r="Z12" s="11"/>
      <c r="AA12" s="12"/>
      <c r="AB12" s="366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13"/>
      <c r="AW12" s="14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6"/>
    </row>
    <row r="13" spans="1:80" ht="15" customHeight="1">
      <c r="A13" s="296"/>
      <c r="B13" s="297"/>
      <c r="C13" s="298"/>
      <c r="D13" s="249"/>
      <c r="E13" s="250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47"/>
      <c r="R13" s="17"/>
      <c r="S13" s="18"/>
      <c r="T13" s="19"/>
      <c r="U13" s="20"/>
      <c r="V13" s="18"/>
      <c r="W13" s="19"/>
      <c r="X13" s="20"/>
      <c r="Y13" s="18"/>
      <c r="Z13" s="21"/>
      <c r="AA13" s="22"/>
      <c r="AB13" s="266" t="s">
        <v>79</v>
      </c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68"/>
      <c r="AV13" s="260" t="s">
        <v>40</v>
      </c>
      <c r="AW13" s="263"/>
      <c r="AX13" s="380"/>
      <c r="AY13" s="380"/>
      <c r="AZ13" s="380"/>
      <c r="BA13" s="380"/>
      <c r="BB13" s="380"/>
      <c r="BC13" s="355" t="s">
        <v>142</v>
      </c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205"/>
    </row>
    <row r="14" spans="1:80" ht="15" customHeight="1">
      <c r="A14" s="296"/>
      <c r="B14" s="297"/>
      <c r="C14" s="298"/>
      <c r="D14" s="302"/>
      <c r="E14" s="250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7"/>
      <c r="R14" s="17"/>
      <c r="S14" s="24"/>
      <c r="T14" s="19"/>
      <c r="U14" s="20"/>
      <c r="V14" s="24"/>
      <c r="W14" s="19"/>
      <c r="X14" s="20"/>
      <c r="Y14" s="24"/>
      <c r="Z14" s="21"/>
      <c r="AA14" s="25"/>
      <c r="AB14" s="266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68"/>
      <c r="AV14" s="30"/>
      <c r="AW14" s="31"/>
      <c r="AX14" s="431" t="s">
        <v>83</v>
      </c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217"/>
      <c r="BL14" s="217"/>
      <c r="BM14" s="218"/>
      <c r="BN14" s="218"/>
      <c r="BO14" s="218"/>
      <c r="BP14" s="218"/>
      <c r="BQ14" s="218"/>
      <c r="BR14" s="355"/>
      <c r="BS14" s="355"/>
      <c r="BT14" s="355"/>
      <c r="BU14" s="206"/>
      <c r="BV14" s="206"/>
      <c r="BW14" s="206"/>
      <c r="BX14" s="206"/>
      <c r="BY14" s="206"/>
      <c r="BZ14" s="206"/>
      <c r="CA14" s="206"/>
      <c r="CB14" s="207"/>
    </row>
    <row r="15" spans="1:80" ht="15.75" customHeight="1">
      <c r="A15" s="296"/>
      <c r="B15" s="297"/>
      <c r="C15" s="298"/>
      <c r="D15" s="302"/>
      <c r="E15" s="250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7"/>
      <c r="R15" s="17"/>
      <c r="S15" s="24"/>
      <c r="T15" s="19"/>
      <c r="U15" s="20"/>
      <c r="V15" s="24"/>
      <c r="W15" s="19"/>
      <c r="X15" s="20"/>
      <c r="Y15" s="24"/>
      <c r="Z15" s="21"/>
      <c r="AA15" s="25"/>
      <c r="AB15" s="266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68"/>
      <c r="AV15" s="30"/>
      <c r="AW15" s="31"/>
      <c r="AX15" s="354" t="s">
        <v>80</v>
      </c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5" t="s">
        <v>5</v>
      </c>
      <c r="BL15" s="355"/>
      <c r="BM15" s="361"/>
      <c r="BN15" s="361"/>
      <c r="BO15" s="361"/>
      <c r="BP15" s="361"/>
      <c r="BQ15" s="361"/>
      <c r="BR15" s="355" t="s">
        <v>6</v>
      </c>
      <c r="BS15" s="355"/>
      <c r="BT15" s="355"/>
      <c r="BU15" s="355" t="s">
        <v>49</v>
      </c>
      <c r="BV15" s="355"/>
      <c r="BW15" s="206"/>
      <c r="BX15" s="206"/>
      <c r="BY15" s="206"/>
      <c r="BZ15" s="206"/>
      <c r="CA15" s="206"/>
      <c r="CB15" s="207"/>
    </row>
    <row r="16" spans="1:80" ht="15.75" customHeight="1">
      <c r="A16" s="296"/>
      <c r="B16" s="297"/>
      <c r="C16" s="298"/>
      <c r="D16" s="302"/>
      <c r="E16" s="250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7"/>
      <c r="R16" s="243" t="s">
        <v>7</v>
      </c>
      <c r="S16" s="304"/>
      <c r="T16" s="245"/>
      <c r="U16" s="246"/>
      <c r="V16" s="304"/>
      <c r="W16" s="245"/>
      <c r="X16" s="246"/>
      <c r="Y16" s="304"/>
      <c r="Z16" s="247"/>
      <c r="AA16" s="25"/>
      <c r="AB16" s="266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68"/>
      <c r="AV16" s="30"/>
      <c r="AW16" s="31"/>
      <c r="AX16" s="355" t="s">
        <v>84</v>
      </c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 t="s">
        <v>5</v>
      </c>
      <c r="BL16" s="355"/>
      <c r="BM16" s="334"/>
      <c r="BN16" s="334"/>
      <c r="BO16" s="334"/>
      <c r="BP16" s="334"/>
      <c r="BQ16" s="334"/>
      <c r="BR16" s="355" t="s">
        <v>6</v>
      </c>
      <c r="BS16" s="355"/>
      <c r="BT16" s="355"/>
      <c r="BU16" s="355" t="s">
        <v>50</v>
      </c>
      <c r="BV16" s="355"/>
      <c r="BW16" s="206"/>
      <c r="BX16" s="206"/>
      <c r="BY16" s="206"/>
      <c r="BZ16" s="206"/>
      <c r="CA16" s="206"/>
      <c r="CB16" s="207"/>
    </row>
    <row r="17" spans="1:80" ht="15.75" customHeight="1">
      <c r="A17" s="296"/>
      <c r="B17" s="297"/>
      <c r="C17" s="298"/>
      <c r="D17" s="302"/>
      <c r="E17" s="250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7"/>
      <c r="R17" s="243"/>
      <c r="S17" s="304"/>
      <c r="T17" s="245"/>
      <c r="U17" s="246"/>
      <c r="V17" s="304"/>
      <c r="W17" s="245"/>
      <c r="X17" s="246"/>
      <c r="Y17" s="304"/>
      <c r="Z17" s="247"/>
      <c r="AA17" s="25"/>
      <c r="AB17" s="266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68"/>
      <c r="AV17" s="30"/>
      <c r="AW17" s="31"/>
      <c r="AX17" s="354" t="s">
        <v>85</v>
      </c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5" t="s">
        <v>5</v>
      </c>
      <c r="BL17" s="355"/>
      <c r="BM17" s="334"/>
      <c r="BN17" s="334"/>
      <c r="BO17" s="334"/>
      <c r="BP17" s="334"/>
      <c r="BQ17" s="334"/>
      <c r="BR17" s="355" t="s">
        <v>6</v>
      </c>
      <c r="BS17" s="355"/>
      <c r="BT17" s="355"/>
      <c r="BU17" s="355" t="s">
        <v>51</v>
      </c>
      <c r="BV17" s="355"/>
      <c r="BW17" s="355"/>
      <c r="BX17" s="206"/>
      <c r="BY17" s="206"/>
      <c r="BZ17" s="206"/>
      <c r="CA17" s="206"/>
      <c r="CB17" s="207"/>
    </row>
    <row r="18" spans="1:80" ht="15.75" customHeight="1" thickBot="1">
      <c r="A18" s="296"/>
      <c r="B18" s="297"/>
      <c r="C18" s="298"/>
      <c r="D18" s="302"/>
      <c r="E18" s="250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7"/>
      <c r="R18" s="248">
        <v>20</v>
      </c>
      <c r="S18" s="302"/>
      <c r="T18" s="250"/>
      <c r="U18" s="251">
        <v>10</v>
      </c>
      <c r="V18" s="302"/>
      <c r="W18" s="250"/>
      <c r="X18" s="251">
        <v>1</v>
      </c>
      <c r="Y18" s="302"/>
      <c r="Z18" s="252"/>
      <c r="AA18" s="25">
        <f>IF(R16="○",20,IF(U16="○",10,1))</f>
        <v>20</v>
      </c>
      <c r="AB18" s="266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68"/>
      <c r="AV18" s="30"/>
      <c r="AW18" s="31"/>
      <c r="AX18" s="354" t="s">
        <v>86</v>
      </c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5" t="s">
        <v>5</v>
      </c>
      <c r="BL18" s="355"/>
      <c r="BM18" s="381" t="e">
        <f>(BM15+BM16)/BM17*100</f>
        <v>#DIV/0!</v>
      </c>
      <c r="BN18" s="381"/>
      <c r="BO18" s="381"/>
      <c r="BP18" s="381"/>
      <c r="BQ18" s="381"/>
      <c r="BR18" s="355" t="s">
        <v>8</v>
      </c>
      <c r="BS18" s="355"/>
      <c r="BT18" s="355"/>
      <c r="BU18" s="432" t="s">
        <v>118</v>
      </c>
      <c r="BV18" s="432"/>
      <c r="BW18" s="432"/>
      <c r="BX18" s="432"/>
      <c r="BY18" s="432"/>
      <c r="BZ18" s="432"/>
      <c r="CA18" s="432"/>
      <c r="CB18" s="433"/>
    </row>
    <row r="19" spans="1:80" ht="15" customHeight="1" thickTop="1">
      <c r="A19" s="296"/>
      <c r="B19" s="297"/>
      <c r="C19" s="298"/>
      <c r="D19" s="302"/>
      <c r="E19" s="250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7"/>
      <c r="R19" s="248"/>
      <c r="S19" s="302"/>
      <c r="T19" s="250"/>
      <c r="U19" s="251"/>
      <c r="V19" s="302"/>
      <c r="W19" s="250"/>
      <c r="X19" s="251"/>
      <c r="Y19" s="302"/>
      <c r="Z19" s="252"/>
      <c r="AA19" s="25"/>
      <c r="AB19" s="266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68"/>
      <c r="AV19" s="253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55"/>
    </row>
    <row r="20" spans="1:80" ht="15" customHeight="1">
      <c r="A20" s="296"/>
      <c r="B20" s="297"/>
      <c r="C20" s="298"/>
      <c r="D20" s="302"/>
      <c r="E20" s="250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7"/>
      <c r="R20" s="17"/>
      <c r="S20" s="24"/>
      <c r="T20" s="19"/>
      <c r="U20" s="20"/>
      <c r="V20" s="24"/>
      <c r="W20" s="19"/>
      <c r="X20" s="20"/>
      <c r="Y20" s="24"/>
      <c r="Z20" s="21"/>
      <c r="AA20" s="25"/>
      <c r="AB20" s="266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68"/>
      <c r="AV20" s="230" t="s">
        <v>141</v>
      </c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232"/>
    </row>
    <row r="21" spans="1:80" ht="15" customHeight="1">
      <c r="A21" s="296"/>
      <c r="B21" s="297"/>
      <c r="C21" s="298"/>
      <c r="D21" s="302"/>
      <c r="E21" s="250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7"/>
      <c r="R21" s="17"/>
      <c r="S21" s="24"/>
      <c r="T21" s="19"/>
      <c r="U21" s="20"/>
      <c r="V21" s="24"/>
      <c r="W21" s="19"/>
      <c r="X21" s="20"/>
      <c r="Y21" s="24"/>
      <c r="Z21" s="21"/>
      <c r="AA21" s="25"/>
      <c r="AB21" s="230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53"/>
      <c r="AV21" s="360" t="s">
        <v>147</v>
      </c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02"/>
      <c r="BZ21" s="202"/>
      <c r="CA21" s="202"/>
      <c r="CB21" s="27"/>
    </row>
    <row r="22" spans="1:80" ht="15" customHeight="1">
      <c r="A22" s="296"/>
      <c r="B22" s="297"/>
      <c r="C22" s="298"/>
      <c r="D22" s="370"/>
      <c r="E22" s="317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49"/>
      <c r="R22" s="32"/>
      <c r="S22" s="33"/>
      <c r="T22" s="34"/>
      <c r="U22" s="35"/>
      <c r="V22" s="33"/>
      <c r="W22" s="34"/>
      <c r="X22" s="35"/>
      <c r="Y22" s="33"/>
      <c r="Z22" s="36"/>
      <c r="AA22" s="37"/>
      <c r="AB22" s="350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96"/>
      <c r="AV22" s="397" t="s">
        <v>148</v>
      </c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9"/>
    </row>
    <row r="23" spans="1:80" ht="15" customHeight="1">
      <c r="A23" s="296"/>
      <c r="B23" s="297"/>
      <c r="C23" s="298"/>
      <c r="D23" s="368" t="s">
        <v>9</v>
      </c>
      <c r="E23" s="369"/>
      <c r="F23" s="371" t="s">
        <v>35</v>
      </c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2"/>
      <c r="R23" s="38"/>
      <c r="S23" s="39"/>
      <c r="T23" s="40"/>
      <c r="U23" s="41"/>
      <c r="V23" s="39"/>
      <c r="W23" s="40"/>
      <c r="X23" s="41"/>
      <c r="Y23" s="39"/>
      <c r="Z23" s="42"/>
      <c r="AA23" s="43"/>
      <c r="AB23" s="373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5"/>
      <c r="AV23" s="376"/>
      <c r="AW23" s="377"/>
      <c r="AX23" s="44"/>
      <c r="AY23" s="44"/>
      <c r="AZ23" s="44"/>
      <c r="BA23" s="44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3"/>
    </row>
    <row r="24" spans="1:80" ht="15" customHeight="1">
      <c r="A24" s="296"/>
      <c r="B24" s="297"/>
      <c r="C24" s="298"/>
      <c r="D24" s="302"/>
      <c r="E24" s="250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7"/>
      <c r="R24" s="17"/>
      <c r="S24" s="24"/>
      <c r="T24" s="19"/>
      <c r="U24" s="20"/>
      <c r="V24" s="24"/>
      <c r="W24" s="19"/>
      <c r="X24" s="20"/>
      <c r="Y24" s="24"/>
      <c r="Z24" s="21"/>
      <c r="AA24" s="25"/>
      <c r="AB24" s="266" t="s">
        <v>126</v>
      </c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68"/>
      <c r="AV24" s="260" t="s">
        <v>40</v>
      </c>
      <c r="AW24" s="263"/>
      <c r="AX24" s="380"/>
      <c r="AY24" s="380"/>
      <c r="AZ24" s="380"/>
      <c r="BA24" s="380"/>
      <c r="BB24" s="380"/>
      <c r="BC24" s="241" t="s">
        <v>45</v>
      </c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3"/>
    </row>
    <row r="25" spans="1:80" ht="15" customHeight="1">
      <c r="A25" s="296"/>
      <c r="B25" s="297"/>
      <c r="C25" s="298"/>
      <c r="D25" s="302"/>
      <c r="E25" s="250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7"/>
      <c r="R25" s="243" t="s">
        <v>7</v>
      </c>
      <c r="S25" s="304"/>
      <c r="T25" s="245"/>
      <c r="U25" s="246"/>
      <c r="V25" s="304"/>
      <c r="W25" s="245"/>
      <c r="X25" s="246"/>
      <c r="Y25" s="304"/>
      <c r="Z25" s="247"/>
      <c r="AA25" s="25"/>
      <c r="AB25" s="266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68"/>
      <c r="AV25" s="45"/>
      <c r="AW25" s="46"/>
      <c r="AX25" s="241" t="s">
        <v>102</v>
      </c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08"/>
      <c r="BK25" s="355" t="s">
        <v>5</v>
      </c>
      <c r="BL25" s="355"/>
      <c r="BM25" s="361"/>
      <c r="BN25" s="361"/>
      <c r="BO25" s="361"/>
      <c r="BP25" s="361"/>
      <c r="BQ25" s="361"/>
      <c r="BR25" s="355" t="s">
        <v>6</v>
      </c>
      <c r="BS25" s="355"/>
      <c r="BT25" s="355"/>
      <c r="BU25" s="355" t="s">
        <v>49</v>
      </c>
      <c r="BV25" s="355"/>
      <c r="BW25" s="206"/>
      <c r="BX25" s="206"/>
      <c r="BY25" s="206"/>
      <c r="BZ25" s="206"/>
      <c r="CA25" s="206"/>
      <c r="CB25" s="23"/>
    </row>
    <row r="26" spans="1:80" ht="15" customHeight="1">
      <c r="A26" s="296"/>
      <c r="B26" s="297"/>
      <c r="C26" s="298"/>
      <c r="D26" s="302"/>
      <c r="E26" s="250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7"/>
      <c r="R26" s="243"/>
      <c r="S26" s="304"/>
      <c r="T26" s="245"/>
      <c r="U26" s="246"/>
      <c r="V26" s="304"/>
      <c r="W26" s="245"/>
      <c r="X26" s="246"/>
      <c r="Y26" s="304"/>
      <c r="Z26" s="247"/>
      <c r="AA26" s="25"/>
      <c r="AB26" s="266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68"/>
      <c r="AV26" s="28"/>
      <c r="AW26" s="29"/>
      <c r="AX26" s="241" t="s">
        <v>103</v>
      </c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06"/>
      <c r="BK26" s="355" t="s">
        <v>5</v>
      </c>
      <c r="BL26" s="355"/>
      <c r="BM26" s="334"/>
      <c r="BN26" s="334"/>
      <c r="BO26" s="334"/>
      <c r="BP26" s="334"/>
      <c r="BQ26" s="334"/>
      <c r="BR26" s="355" t="s">
        <v>6</v>
      </c>
      <c r="BS26" s="355"/>
      <c r="BT26" s="355"/>
      <c r="BU26" s="355" t="s">
        <v>50</v>
      </c>
      <c r="BV26" s="355"/>
      <c r="BW26" s="355"/>
      <c r="BX26" s="206"/>
      <c r="BY26" s="206"/>
      <c r="BZ26" s="206"/>
      <c r="CA26" s="206"/>
      <c r="CB26" s="23"/>
    </row>
    <row r="27" spans="1:80" ht="15.75" customHeight="1" thickBot="1">
      <c r="A27" s="296"/>
      <c r="B27" s="297"/>
      <c r="C27" s="298"/>
      <c r="D27" s="302"/>
      <c r="E27" s="250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7"/>
      <c r="R27" s="248">
        <v>20</v>
      </c>
      <c r="S27" s="302"/>
      <c r="T27" s="250"/>
      <c r="U27" s="251">
        <v>10</v>
      </c>
      <c r="V27" s="302"/>
      <c r="W27" s="250"/>
      <c r="X27" s="251">
        <v>1</v>
      </c>
      <c r="Y27" s="302"/>
      <c r="Z27" s="252"/>
      <c r="AA27" s="25">
        <f>IF(R25="○",20,IF(U25="○",10,1))</f>
        <v>20</v>
      </c>
      <c r="AB27" s="266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68"/>
      <c r="AV27" s="28"/>
      <c r="AW27" s="29"/>
      <c r="AX27" s="241" t="s">
        <v>104</v>
      </c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08"/>
      <c r="BK27" s="355" t="s">
        <v>5</v>
      </c>
      <c r="BL27" s="355"/>
      <c r="BM27" s="381" t="e">
        <f>BM25/BM26*100</f>
        <v>#DIV/0!</v>
      </c>
      <c r="BN27" s="381"/>
      <c r="BO27" s="381"/>
      <c r="BP27" s="381"/>
      <c r="BQ27" s="381"/>
      <c r="BR27" s="355" t="s">
        <v>8</v>
      </c>
      <c r="BS27" s="355"/>
      <c r="BT27" s="355"/>
      <c r="BU27" s="355" t="s">
        <v>82</v>
      </c>
      <c r="BV27" s="355"/>
      <c r="BW27" s="355"/>
      <c r="BX27" s="355"/>
      <c r="BY27" s="355"/>
      <c r="BZ27" s="355"/>
      <c r="CA27" s="355"/>
      <c r="CB27" s="27"/>
    </row>
    <row r="28" spans="1:80" ht="15.75" customHeight="1" thickTop="1">
      <c r="A28" s="296"/>
      <c r="B28" s="297"/>
      <c r="C28" s="298"/>
      <c r="D28" s="302"/>
      <c r="E28" s="250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7"/>
      <c r="R28" s="248"/>
      <c r="S28" s="302"/>
      <c r="T28" s="250"/>
      <c r="U28" s="251"/>
      <c r="V28" s="302"/>
      <c r="W28" s="250"/>
      <c r="X28" s="251"/>
      <c r="Y28" s="302"/>
      <c r="Z28" s="252"/>
      <c r="AA28" s="25"/>
      <c r="AB28" s="266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68"/>
      <c r="AV28" s="28"/>
      <c r="AW28" s="29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8"/>
      <c r="BN28" s="48"/>
      <c r="BO28" s="48"/>
      <c r="BP28" s="48"/>
      <c r="BQ28" s="48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27"/>
    </row>
    <row r="29" spans="1:80" ht="15" customHeight="1">
      <c r="A29" s="296"/>
      <c r="B29" s="297"/>
      <c r="C29" s="298"/>
      <c r="D29" s="370"/>
      <c r="E29" s="317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49"/>
      <c r="R29" s="32"/>
      <c r="S29" s="33"/>
      <c r="T29" s="34"/>
      <c r="U29" s="35"/>
      <c r="V29" s="33"/>
      <c r="W29" s="34"/>
      <c r="X29" s="35"/>
      <c r="Y29" s="33"/>
      <c r="Z29" s="36"/>
      <c r="AA29" s="37"/>
      <c r="AB29" s="400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2"/>
      <c r="AV29" s="350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2"/>
    </row>
    <row r="30" spans="1:80" ht="15" customHeight="1">
      <c r="A30" s="296"/>
      <c r="B30" s="297"/>
      <c r="C30" s="298"/>
      <c r="D30" s="395" t="s">
        <v>10</v>
      </c>
      <c r="E30" s="369"/>
      <c r="F30" s="371" t="s">
        <v>36</v>
      </c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2"/>
      <c r="R30" s="38"/>
      <c r="S30" s="39"/>
      <c r="T30" s="40"/>
      <c r="U30" s="41"/>
      <c r="V30" s="39"/>
      <c r="W30" s="40"/>
      <c r="X30" s="41"/>
      <c r="Y30" s="39"/>
      <c r="Z30" s="42"/>
      <c r="AA30" s="43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1"/>
      <c r="AV30" s="376"/>
      <c r="AW30" s="377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44"/>
      <c r="BL30" s="44"/>
      <c r="BM30" s="26"/>
      <c r="BN30" s="26"/>
      <c r="BO30" s="379"/>
      <c r="BP30" s="379"/>
      <c r="BQ30" s="52"/>
      <c r="BR30" s="52"/>
      <c r="BS30" s="52"/>
      <c r="BT30" s="52"/>
      <c r="BU30" s="52"/>
      <c r="BV30" s="379"/>
      <c r="BW30" s="379"/>
      <c r="BX30" s="379"/>
      <c r="BY30" s="44"/>
      <c r="BZ30" s="44"/>
      <c r="CA30" s="44"/>
      <c r="CB30" s="23"/>
    </row>
    <row r="31" spans="1:80" ht="15.75" customHeight="1">
      <c r="A31" s="296"/>
      <c r="B31" s="297"/>
      <c r="C31" s="298"/>
      <c r="D31" s="248"/>
      <c r="E31" s="250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7"/>
      <c r="R31" s="17"/>
      <c r="S31" s="24"/>
      <c r="T31" s="19"/>
      <c r="U31" s="20"/>
      <c r="V31" s="24"/>
      <c r="W31" s="19"/>
      <c r="X31" s="20"/>
      <c r="Y31" s="24"/>
      <c r="Z31" s="21"/>
      <c r="AA31" s="25"/>
      <c r="AB31" s="266" t="s">
        <v>127</v>
      </c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68"/>
      <c r="AV31" s="260" t="s">
        <v>40</v>
      </c>
      <c r="AW31" s="263"/>
      <c r="AX31" s="264" t="s">
        <v>41</v>
      </c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50"/>
      <c r="CA31" s="50"/>
      <c r="CB31" s="53"/>
    </row>
    <row r="32" spans="1:80" ht="15.75" customHeight="1">
      <c r="A32" s="296"/>
      <c r="B32" s="297"/>
      <c r="C32" s="298"/>
      <c r="D32" s="248"/>
      <c r="E32" s="250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7"/>
      <c r="R32" s="54"/>
      <c r="S32" s="55"/>
      <c r="T32" s="56"/>
      <c r="U32" s="57"/>
      <c r="V32" s="55"/>
      <c r="W32" s="56"/>
      <c r="X32" s="57"/>
      <c r="Y32" s="55"/>
      <c r="Z32" s="58"/>
      <c r="AA32" s="25"/>
      <c r="AB32" s="266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68"/>
      <c r="AV32" s="260" t="s">
        <v>40</v>
      </c>
      <c r="AW32" s="263"/>
      <c r="AX32" s="264" t="s">
        <v>43</v>
      </c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"/>
      <c r="CA32" s="26"/>
      <c r="CB32" s="27"/>
    </row>
    <row r="33" spans="1:82" ht="15.75" customHeight="1">
      <c r="A33" s="296"/>
      <c r="B33" s="297"/>
      <c r="C33" s="298"/>
      <c r="D33" s="248"/>
      <c r="E33" s="250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7"/>
      <c r="R33" s="243" t="s">
        <v>7</v>
      </c>
      <c r="S33" s="304"/>
      <c r="T33" s="245"/>
      <c r="U33" s="246" t="s">
        <v>98</v>
      </c>
      <c r="V33" s="304"/>
      <c r="W33" s="245"/>
      <c r="X33" s="246"/>
      <c r="Y33" s="304"/>
      <c r="Z33" s="247"/>
      <c r="AA33" s="25"/>
      <c r="AB33" s="266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68"/>
      <c r="AV33" s="253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55"/>
    </row>
    <row r="34" spans="1:82" ht="15.75" customHeight="1">
      <c r="A34" s="296"/>
      <c r="B34" s="297"/>
      <c r="C34" s="298"/>
      <c r="D34" s="248"/>
      <c r="E34" s="250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7"/>
      <c r="R34" s="243"/>
      <c r="S34" s="304"/>
      <c r="T34" s="245"/>
      <c r="U34" s="246"/>
      <c r="V34" s="304"/>
      <c r="W34" s="245"/>
      <c r="X34" s="246"/>
      <c r="Y34" s="304"/>
      <c r="Z34" s="247"/>
      <c r="AA34" s="25"/>
      <c r="AB34" s="266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68"/>
      <c r="AV34" s="230" t="s">
        <v>141</v>
      </c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232"/>
    </row>
    <row r="35" spans="1:82" ht="15.75" customHeight="1">
      <c r="A35" s="296"/>
      <c r="B35" s="297"/>
      <c r="C35" s="298"/>
      <c r="D35" s="248"/>
      <c r="E35" s="250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7"/>
      <c r="R35" s="302">
        <v>5</v>
      </c>
      <c r="S35" s="302"/>
      <c r="T35" s="250"/>
      <c r="U35" s="251">
        <v>3</v>
      </c>
      <c r="V35" s="302"/>
      <c r="W35" s="250"/>
      <c r="X35" s="251">
        <v>1</v>
      </c>
      <c r="Y35" s="302"/>
      <c r="Z35" s="252"/>
      <c r="AA35" s="25">
        <f>IF(R33="○",5,IF(U33="○",3,1))</f>
        <v>5</v>
      </c>
      <c r="AB35" s="266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68"/>
      <c r="AV35" s="230" t="s">
        <v>160</v>
      </c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232"/>
    </row>
    <row r="36" spans="1:82" ht="15" customHeight="1">
      <c r="A36" s="296"/>
      <c r="B36" s="297"/>
      <c r="C36" s="298"/>
      <c r="D36" s="248"/>
      <c r="E36" s="250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7"/>
      <c r="R36" s="302"/>
      <c r="S36" s="302"/>
      <c r="T36" s="250"/>
      <c r="U36" s="251"/>
      <c r="V36" s="302"/>
      <c r="W36" s="250"/>
      <c r="X36" s="251"/>
      <c r="Y36" s="302"/>
      <c r="Z36" s="252"/>
      <c r="AA36" s="25"/>
      <c r="AB36" s="49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1"/>
      <c r="AV36" s="409" t="s">
        <v>161</v>
      </c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1"/>
    </row>
    <row r="37" spans="1:82" ht="15" customHeight="1">
      <c r="A37" s="296"/>
      <c r="B37" s="297"/>
      <c r="C37" s="298"/>
      <c r="D37" s="248"/>
      <c r="E37" s="250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7"/>
      <c r="R37" s="59"/>
      <c r="S37" s="60"/>
      <c r="T37" s="61"/>
      <c r="U37" s="62"/>
      <c r="V37" s="60"/>
      <c r="W37" s="61"/>
      <c r="X37" s="62"/>
      <c r="Y37" s="60"/>
      <c r="Z37" s="63"/>
      <c r="AA37" s="25"/>
      <c r="AB37" s="49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1"/>
      <c r="AV37" s="230" t="s">
        <v>149</v>
      </c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232"/>
    </row>
    <row r="38" spans="1:82" ht="15" customHeight="1" thickBot="1">
      <c r="A38" s="296"/>
      <c r="B38" s="297"/>
      <c r="C38" s="298"/>
      <c r="D38" s="248"/>
      <c r="E38" s="250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47"/>
      <c r="R38" s="17"/>
      <c r="S38" s="18"/>
      <c r="T38" s="19"/>
      <c r="U38" s="20"/>
      <c r="V38" s="18"/>
      <c r="W38" s="19"/>
      <c r="X38" s="20"/>
      <c r="Y38" s="18"/>
      <c r="Z38" s="21"/>
      <c r="AA38" s="22"/>
      <c r="AB38" s="392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4"/>
      <c r="AV38" s="403" t="s">
        <v>143</v>
      </c>
      <c r="AW38" s="404"/>
      <c r="AX38" s="404"/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4"/>
      <c r="BY38" s="404"/>
      <c r="BZ38" s="404"/>
      <c r="CA38" s="404"/>
      <c r="CB38" s="405"/>
    </row>
    <row r="39" spans="1:82" ht="15" customHeight="1">
      <c r="A39" s="293" t="s">
        <v>88</v>
      </c>
      <c r="B39" s="294"/>
      <c r="C39" s="295"/>
      <c r="D39" s="314" t="s">
        <v>11</v>
      </c>
      <c r="E39" s="315"/>
      <c r="F39" s="382" t="s">
        <v>115</v>
      </c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46"/>
      <c r="R39" s="8"/>
      <c r="S39" s="8"/>
      <c r="T39" s="9"/>
      <c r="U39" s="10"/>
      <c r="V39" s="8"/>
      <c r="W39" s="9"/>
      <c r="X39" s="10"/>
      <c r="Y39" s="8"/>
      <c r="Z39" s="11"/>
      <c r="AA39" s="12"/>
      <c r="AB39" s="366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85"/>
      <c r="AV39" s="390"/>
      <c r="AW39" s="391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15"/>
      <c r="BK39" s="15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15"/>
      <c r="BX39" s="15"/>
      <c r="BY39" s="15"/>
      <c r="BZ39" s="15"/>
      <c r="CA39" s="15"/>
      <c r="CB39" s="16"/>
    </row>
    <row r="40" spans="1:82" ht="15" customHeight="1">
      <c r="A40" s="296"/>
      <c r="B40" s="297"/>
      <c r="C40" s="298"/>
      <c r="D40" s="248"/>
      <c r="E40" s="250"/>
      <c r="F40" s="383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47"/>
      <c r="R40" s="18"/>
      <c r="S40" s="18"/>
      <c r="T40" s="19"/>
      <c r="U40" s="20"/>
      <c r="V40" s="18"/>
      <c r="W40" s="19"/>
      <c r="X40" s="20"/>
      <c r="Y40" s="18"/>
      <c r="Z40" s="21"/>
      <c r="AA40" s="22"/>
      <c r="AB40" s="386" t="s">
        <v>105</v>
      </c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8"/>
      <c r="AV40" s="260" t="s">
        <v>40</v>
      </c>
      <c r="AW40" s="236"/>
      <c r="AX40" s="235" t="s">
        <v>42</v>
      </c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09"/>
      <c r="BS40" s="209"/>
      <c r="BT40" s="208"/>
      <c r="BU40" s="208"/>
      <c r="BV40" s="208"/>
      <c r="BW40" s="65"/>
      <c r="BX40" s="65"/>
      <c r="BY40" s="65"/>
      <c r="BZ40" s="65"/>
      <c r="CA40" s="65"/>
      <c r="CB40" s="23"/>
    </row>
    <row r="41" spans="1:82" ht="15" customHeight="1">
      <c r="A41" s="296"/>
      <c r="B41" s="297"/>
      <c r="C41" s="298"/>
      <c r="D41" s="248"/>
      <c r="E41" s="250"/>
      <c r="F41" s="383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47"/>
      <c r="R41" s="66"/>
      <c r="S41" s="66"/>
      <c r="T41" s="56"/>
      <c r="U41" s="57"/>
      <c r="V41" s="66"/>
      <c r="W41" s="56"/>
      <c r="X41" s="57"/>
      <c r="Y41" s="66"/>
      <c r="Z41" s="58"/>
      <c r="AA41" s="22"/>
      <c r="AB41" s="386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8"/>
      <c r="AV41" s="260" t="s">
        <v>40</v>
      </c>
      <c r="AW41" s="236"/>
      <c r="AX41" s="235" t="s">
        <v>64</v>
      </c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67"/>
      <c r="BX41" s="67"/>
      <c r="BY41" s="67"/>
      <c r="BZ41" s="67"/>
      <c r="CA41" s="67"/>
      <c r="CB41" s="27"/>
    </row>
    <row r="42" spans="1:82" ht="15" customHeight="1">
      <c r="A42" s="296"/>
      <c r="B42" s="297"/>
      <c r="C42" s="298"/>
      <c r="D42" s="248"/>
      <c r="E42" s="250"/>
      <c r="F42" s="383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47"/>
      <c r="R42" s="243" t="s">
        <v>33</v>
      </c>
      <c r="S42" s="244"/>
      <c r="T42" s="245"/>
      <c r="U42" s="246"/>
      <c r="V42" s="244"/>
      <c r="W42" s="245"/>
      <c r="X42" s="246"/>
      <c r="Y42" s="244"/>
      <c r="Z42" s="247"/>
      <c r="AA42" s="22"/>
      <c r="AB42" s="386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8"/>
      <c r="AV42" s="253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5"/>
    </row>
    <row r="43" spans="1:82" ht="15" customHeight="1">
      <c r="A43" s="296"/>
      <c r="B43" s="297"/>
      <c r="C43" s="298"/>
      <c r="D43" s="248"/>
      <c r="E43" s="250"/>
      <c r="F43" s="383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47"/>
      <c r="R43" s="243"/>
      <c r="S43" s="244"/>
      <c r="T43" s="245"/>
      <c r="U43" s="246"/>
      <c r="V43" s="244"/>
      <c r="W43" s="245"/>
      <c r="X43" s="246"/>
      <c r="Y43" s="244"/>
      <c r="Z43" s="247"/>
      <c r="AA43" s="22"/>
      <c r="AB43" s="386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8"/>
      <c r="AV43" s="230" t="s">
        <v>141</v>
      </c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2"/>
      <c r="CC43" s="67"/>
      <c r="CD43" s="68"/>
    </row>
    <row r="44" spans="1:82" ht="15" customHeight="1">
      <c r="A44" s="296"/>
      <c r="B44" s="297"/>
      <c r="C44" s="298"/>
      <c r="D44" s="248"/>
      <c r="E44" s="250"/>
      <c r="F44" s="383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47"/>
      <c r="R44" s="249">
        <v>5</v>
      </c>
      <c r="S44" s="249"/>
      <c r="T44" s="250"/>
      <c r="U44" s="251">
        <v>3</v>
      </c>
      <c r="V44" s="249"/>
      <c r="W44" s="250"/>
      <c r="X44" s="251">
        <v>1</v>
      </c>
      <c r="Y44" s="249"/>
      <c r="Z44" s="252"/>
      <c r="AA44" s="22">
        <f>IF(R42="○",5,IF(U42="○",3,1))</f>
        <v>5</v>
      </c>
      <c r="AB44" s="386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8"/>
      <c r="AV44" s="230" t="s">
        <v>150</v>
      </c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2"/>
    </row>
    <row r="45" spans="1:82" ht="15" customHeight="1">
      <c r="A45" s="296"/>
      <c r="B45" s="297"/>
      <c r="C45" s="298"/>
      <c r="D45" s="248"/>
      <c r="E45" s="250"/>
      <c r="F45" s="383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47"/>
      <c r="R45" s="249"/>
      <c r="S45" s="249"/>
      <c r="T45" s="250"/>
      <c r="U45" s="251"/>
      <c r="V45" s="249"/>
      <c r="W45" s="250"/>
      <c r="X45" s="251"/>
      <c r="Y45" s="249"/>
      <c r="Z45" s="252"/>
      <c r="AA45" s="22"/>
      <c r="AB45" s="386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8"/>
      <c r="AV45" s="230" t="s">
        <v>162</v>
      </c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2"/>
    </row>
    <row r="46" spans="1:82" ht="15" customHeight="1">
      <c r="A46" s="296"/>
      <c r="B46" s="297"/>
      <c r="C46" s="298"/>
      <c r="D46" s="248"/>
      <c r="E46" s="250"/>
      <c r="F46" s="383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47"/>
      <c r="R46" s="18"/>
      <c r="S46" s="18"/>
      <c r="T46" s="19"/>
      <c r="U46" s="20"/>
      <c r="V46" s="18"/>
      <c r="W46" s="19"/>
      <c r="X46" s="20"/>
      <c r="Y46" s="18"/>
      <c r="Z46" s="21"/>
      <c r="AA46" s="22"/>
      <c r="AB46" s="69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1"/>
      <c r="AV46" s="230" t="s">
        <v>149</v>
      </c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2"/>
    </row>
    <row r="47" spans="1:82" ht="15" customHeight="1">
      <c r="A47" s="296"/>
      <c r="B47" s="297"/>
      <c r="C47" s="298"/>
      <c r="D47" s="316"/>
      <c r="E47" s="317"/>
      <c r="F47" s="384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49"/>
      <c r="R47" s="32"/>
      <c r="S47" s="33"/>
      <c r="T47" s="34"/>
      <c r="U47" s="35"/>
      <c r="V47" s="33"/>
      <c r="W47" s="34"/>
      <c r="X47" s="35"/>
      <c r="Y47" s="33"/>
      <c r="Z47" s="36"/>
      <c r="AA47" s="37"/>
      <c r="AB47" s="72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4"/>
      <c r="AV47" s="406" t="s">
        <v>143</v>
      </c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8"/>
    </row>
    <row r="48" spans="1:82" ht="15" customHeight="1">
      <c r="A48" s="296"/>
      <c r="B48" s="297"/>
      <c r="C48" s="298"/>
      <c r="D48" s="395" t="s">
        <v>12</v>
      </c>
      <c r="E48" s="369"/>
      <c r="F48" s="371" t="s">
        <v>119</v>
      </c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2"/>
      <c r="R48" s="38"/>
      <c r="S48" s="39"/>
      <c r="T48" s="40"/>
      <c r="U48" s="41"/>
      <c r="V48" s="39"/>
      <c r="W48" s="40"/>
      <c r="X48" s="41"/>
      <c r="Y48" s="39"/>
      <c r="Z48" s="42"/>
      <c r="AA48" s="43"/>
      <c r="AB48" s="418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419"/>
      <c r="AT48" s="419"/>
      <c r="AU48" s="420"/>
      <c r="AV48" s="415"/>
      <c r="AW48" s="416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6"/>
    </row>
    <row r="49" spans="1:94" ht="15" customHeight="1">
      <c r="A49" s="296"/>
      <c r="B49" s="297"/>
      <c r="C49" s="298"/>
      <c r="D49" s="248"/>
      <c r="E49" s="250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47"/>
      <c r="R49" s="17"/>
      <c r="S49" s="18"/>
      <c r="T49" s="19"/>
      <c r="U49" s="20"/>
      <c r="V49" s="18"/>
      <c r="W49" s="19"/>
      <c r="X49" s="20"/>
      <c r="Y49" s="18"/>
      <c r="Z49" s="21"/>
      <c r="AA49" s="22"/>
      <c r="AB49" s="266" t="s">
        <v>144</v>
      </c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68"/>
      <c r="AV49" s="260" t="s">
        <v>40</v>
      </c>
      <c r="AW49" s="236"/>
      <c r="AX49" s="380"/>
      <c r="AY49" s="380"/>
      <c r="AZ49" s="380"/>
      <c r="BA49" s="380"/>
      <c r="BB49" s="380"/>
      <c r="BC49" s="241" t="s">
        <v>44</v>
      </c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3"/>
    </row>
    <row r="50" spans="1:94" ht="15" customHeight="1">
      <c r="A50" s="296"/>
      <c r="B50" s="297"/>
      <c r="C50" s="298"/>
      <c r="D50" s="248"/>
      <c r="E50" s="250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47"/>
      <c r="R50" s="243" t="s">
        <v>7</v>
      </c>
      <c r="S50" s="244"/>
      <c r="T50" s="245"/>
      <c r="U50" s="246"/>
      <c r="V50" s="244"/>
      <c r="W50" s="245"/>
      <c r="X50" s="246"/>
      <c r="Y50" s="244"/>
      <c r="Z50" s="247"/>
      <c r="AA50" s="22"/>
      <c r="AB50" s="266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68"/>
      <c r="AV50" s="28"/>
      <c r="AW50" s="77"/>
      <c r="AX50" s="241" t="s">
        <v>99</v>
      </c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08"/>
      <c r="BK50" s="241" t="s">
        <v>5</v>
      </c>
      <c r="BL50" s="241"/>
      <c r="BM50" s="361"/>
      <c r="BN50" s="361"/>
      <c r="BO50" s="361"/>
      <c r="BP50" s="361"/>
      <c r="BQ50" s="361"/>
      <c r="BR50" s="241" t="s">
        <v>6</v>
      </c>
      <c r="BS50" s="241"/>
      <c r="BT50" s="241"/>
      <c r="BU50" s="241" t="s">
        <v>49</v>
      </c>
      <c r="BV50" s="241"/>
      <c r="BW50" s="210"/>
      <c r="BX50" s="210"/>
      <c r="BY50" s="210"/>
      <c r="BZ50" s="210"/>
      <c r="CA50" s="210"/>
      <c r="CB50" s="27"/>
    </row>
    <row r="51" spans="1:94" ht="15" customHeight="1">
      <c r="A51" s="296"/>
      <c r="B51" s="297"/>
      <c r="C51" s="298"/>
      <c r="D51" s="248"/>
      <c r="E51" s="250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47"/>
      <c r="R51" s="243"/>
      <c r="S51" s="244"/>
      <c r="T51" s="245"/>
      <c r="U51" s="246"/>
      <c r="V51" s="244"/>
      <c r="W51" s="245"/>
      <c r="X51" s="246"/>
      <c r="Y51" s="244"/>
      <c r="Z51" s="247"/>
      <c r="AA51" s="22"/>
      <c r="AB51" s="266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68"/>
      <c r="AV51" s="28"/>
      <c r="AW51" s="77"/>
      <c r="AX51" s="241" t="s">
        <v>87</v>
      </c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10"/>
      <c r="BK51" s="241" t="s">
        <v>5</v>
      </c>
      <c r="BL51" s="241"/>
      <c r="BM51" s="334"/>
      <c r="BN51" s="334"/>
      <c r="BO51" s="334"/>
      <c r="BP51" s="334"/>
      <c r="BQ51" s="334"/>
      <c r="BR51" s="241" t="s">
        <v>6</v>
      </c>
      <c r="BS51" s="241"/>
      <c r="BT51" s="241"/>
      <c r="BU51" s="241" t="s">
        <v>50</v>
      </c>
      <c r="BV51" s="241"/>
      <c r="BW51" s="241"/>
      <c r="BX51" s="210"/>
      <c r="BY51" s="210"/>
      <c r="BZ51" s="210"/>
      <c r="CA51" s="210"/>
      <c r="CB51" s="27"/>
    </row>
    <row r="52" spans="1:94" ht="15" customHeight="1" thickBot="1">
      <c r="A52" s="296"/>
      <c r="B52" s="297"/>
      <c r="C52" s="298"/>
      <c r="D52" s="248"/>
      <c r="E52" s="250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248">
        <v>5</v>
      </c>
      <c r="S52" s="249"/>
      <c r="T52" s="250"/>
      <c r="U52" s="251">
        <v>3</v>
      </c>
      <c r="V52" s="249"/>
      <c r="W52" s="250"/>
      <c r="X52" s="412">
        <v>1</v>
      </c>
      <c r="Y52" s="413"/>
      <c r="Z52" s="414"/>
      <c r="AA52" s="22">
        <f>IF(R50="○",5,IF(U50="○",3,1))</f>
        <v>5</v>
      </c>
      <c r="AB52" s="266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68"/>
      <c r="AV52" s="28"/>
      <c r="AW52" s="77"/>
      <c r="AX52" s="241" t="s">
        <v>100</v>
      </c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08"/>
      <c r="BK52" s="241" t="s">
        <v>5</v>
      </c>
      <c r="BL52" s="241"/>
      <c r="BM52" s="381" t="e">
        <f>BM50/BM51*100</f>
        <v>#DIV/0!</v>
      </c>
      <c r="BN52" s="381"/>
      <c r="BO52" s="381"/>
      <c r="BP52" s="381"/>
      <c r="BQ52" s="381"/>
      <c r="BR52" s="241" t="s">
        <v>8</v>
      </c>
      <c r="BS52" s="241"/>
      <c r="BT52" s="241"/>
      <c r="BU52" s="241" t="s">
        <v>82</v>
      </c>
      <c r="BV52" s="241"/>
      <c r="BW52" s="241"/>
      <c r="BX52" s="241"/>
      <c r="BY52" s="241"/>
      <c r="BZ52" s="241"/>
      <c r="CA52" s="241"/>
      <c r="CB52" s="27"/>
    </row>
    <row r="53" spans="1:94" ht="15" customHeight="1" thickTop="1">
      <c r="A53" s="296"/>
      <c r="B53" s="297"/>
      <c r="C53" s="298"/>
      <c r="D53" s="248"/>
      <c r="E53" s="250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248"/>
      <c r="S53" s="249"/>
      <c r="T53" s="250"/>
      <c r="U53" s="251"/>
      <c r="V53" s="249"/>
      <c r="W53" s="250"/>
      <c r="X53" s="412"/>
      <c r="Y53" s="413"/>
      <c r="Z53" s="414"/>
      <c r="AA53" s="22"/>
      <c r="AB53" s="266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68"/>
      <c r="AV53" s="78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27"/>
    </row>
    <row r="54" spans="1:94" ht="15" customHeight="1">
      <c r="A54" s="296"/>
      <c r="B54" s="297"/>
      <c r="C54" s="298"/>
      <c r="D54" s="248"/>
      <c r="E54" s="250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47"/>
      <c r="R54" s="59"/>
      <c r="S54" s="79"/>
      <c r="T54" s="61"/>
      <c r="U54" s="62"/>
      <c r="V54" s="79"/>
      <c r="W54" s="61"/>
      <c r="X54" s="62"/>
      <c r="Y54" s="79"/>
      <c r="Z54" s="63"/>
      <c r="AA54" s="22"/>
      <c r="AB54" s="266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68"/>
      <c r="AV54" s="78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67"/>
      <c r="BY54" s="67"/>
      <c r="BZ54" s="67"/>
      <c r="CA54" s="67"/>
      <c r="CB54" s="27"/>
    </row>
    <row r="55" spans="1:94" ht="15" customHeight="1" thickBot="1">
      <c r="A55" s="299"/>
      <c r="B55" s="300"/>
      <c r="C55" s="301"/>
      <c r="D55" s="305"/>
      <c r="E55" s="306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417"/>
      <c r="R55" s="81"/>
      <c r="S55" s="82"/>
      <c r="T55" s="83"/>
      <c r="U55" s="84"/>
      <c r="V55" s="82"/>
      <c r="W55" s="83"/>
      <c r="X55" s="84"/>
      <c r="Y55" s="82"/>
      <c r="Z55" s="85"/>
      <c r="AA55" s="86"/>
      <c r="AB55" s="343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5"/>
      <c r="AV55" s="87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9"/>
    </row>
    <row r="56" spans="1:94" ht="15" customHeight="1">
      <c r="A56" s="293" t="s">
        <v>90</v>
      </c>
      <c r="B56" s="294"/>
      <c r="C56" s="295"/>
      <c r="D56" s="314" t="s">
        <v>13</v>
      </c>
      <c r="E56" s="315"/>
      <c r="F56" s="421" t="s">
        <v>120</v>
      </c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3"/>
      <c r="R56" s="7"/>
      <c r="S56" s="8"/>
      <c r="T56" s="9"/>
      <c r="U56" s="10"/>
      <c r="V56" s="8"/>
      <c r="W56" s="9"/>
      <c r="X56" s="10"/>
      <c r="Y56" s="8"/>
      <c r="Z56" s="11"/>
      <c r="AA56" s="12"/>
      <c r="AB56" s="90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91"/>
      <c r="AV56" s="90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3"/>
    </row>
    <row r="57" spans="1:94" ht="15" customHeight="1">
      <c r="A57" s="296"/>
      <c r="B57" s="297"/>
      <c r="C57" s="298"/>
      <c r="D57" s="248"/>
      <c r="E57" s="250"/>
      <c r="F57" s="424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6"/>
      <c r="R57" s="17"/>
      <c r="S57" s="18"/>
      <c r="T57" s="19"/>
      <c r="U57" s="20"/>
      <c r="V57" s="18"/>
      <c r="W57" s="19"/>
      <c r="X57" s="20"/>
      <c r="Y57" s="18"/>
      <c r="Z57" s="21"/>
      <c r="AA57" s="94"/>
      <c r="AB57" s="266" t="s">
        <v>89</v>
      </c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68"/>
      <c r="AV57" s="260" t="s">
        <v>40</v>
      </c>
      <c r="AW57" s="236"/>
      <c r="AX57" s="235" t="s">
        <v>46</v>
      </c>
      <c r="AY57" s="235"/>
      <c r="AZ57" s="235"/>
      <c r="BA57" s="235"/>
      <c r="BB57" s="235"/>
      <c r="BC57" s="235"/>
      <c r="BD57" s="235"/>
      <c r="BE57" s="235"/>
      <c r="BF57" s="235"/>
      <c r="BG57" s="235"/>
      <c r="BH57" s="241" t="s">
        <v>5</v>
      </c>
      <c r="BI57" s="241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3" t="s">
        <v>179</v>
      </c>
      <c r="BV57" s="223"/>
      <c r="BW57" s="65"/>
      <c r="BX57" s="65"/>
      <c r="BY57" s="65"/>
      <c r="BZ57" s="65"/>
      <c r="CA57" s="65"/>
      <c r="CB57" s="23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</row>
    <row r="58" spans="1:94" ht="15" customHeight="1">
      <c r="A58" s="296"/>
      <c r="B58" s="297"/>
      <c r="C58" s="298"/>
      <c r="D58" s="248"/>
      <c r="E58" s="250"/>
      <c r="F58" s="424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6"/>
      <c r="R58" s="54"/>
      <c r="S58" s="66"/>
      <c r="T58" s="56"/>
      <c r="U58" s="57"/>
      <c r="V58" s="66"/>
      <c r="W58" s="56"/>
      <c r="X58" s="57"/>
      <c r="Y58" s="66"/>
      <c r="Z58" s="58"/>
      <c r="AA58" s="22"/>
      <c r="AB58" s="266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68"/>
      <c r="AV58" s="260" t="s">
        <v>40</v>
      </c>
      <c r="AW58" s="236"/>
      <c r="AX58" s="241" t="s">
        <v>145</v>
      </c>
      <c r="AY58" s="241"/>
      <c r="AZ58" s="241"/>
      <c r="BA58" s="241"/>
      <c r="BB58" s="241"/>
      <c r="BC58" s="241"/>
      <c r="BD58" s="241"/>
      <c r="BE58" s="241"/>
      <c r="BF58" s="241"/>
      <c r="BG58" s="241"/>
      <c r="BH58" s="241" t="s">
        <v>5</v>
      </c>
      <c r="BI58" s="241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23" t="s">
        <v>179</v>
      </c>
      <c r="BV58" s="223"/>
      <c r="BW58" s="67"/>
      <c r="BX58" s="67"/>
      <c r="BY58" s="67"/>
      <c r="BZ58" s="67"/>
      <c r="CA58" s="67"/>
      <c r="CB58" s="27"/>
      <c r="CD58" s="47"/>
      <c r="CE58" s="47"/>
      <c r="CF58" s="96"/>
      <c r="CG58" s="96"/>
      <c r="CH58" s="96"/>
      <c r="CI58" s="96"/>
      <c r="CJ58" s="96"/>
      <c r="CK58" s="96"/>
      <c r="CL58" s="96"/>
      <c r="CM58" s="96"/>
      <c r="CN58" s="47"/>
      <c r="CO58" s="47"/>
      <c r="CP58" s="47"/>
    </row>
    <row r="59" spans="1:94" ht="15" customHeight="1">
      <c r="A59" s="296"/>
      <c r="B59" s="297"/>
      <c r="C59" s="298"/>
      <c r="D59" s="248"/>
      <c r="E59" s="250"/>
      <c r="F59" s="424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6"/>
      <c r="R59" s="243" t="s">
        <v>7</v>
      </c>
      <c r="S59" s="244"/>
      <c r="T59" s="245"/>
      <c r="U59" s="220"/>
      <c r="V59" s="221"/>
      <c r="W59" s="222"/>
      <c r="X59" s="246"/>
      <c r="Y59" s="244"/>
      <c r="Z59" s="247"/>
      <c r="AA59" s="22"/>
      <c r="AB59" s="266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68"/>
      <c r="AV59" s="253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5"/>
      <c r="CD59" s="47"/>
      <c r="CE59" s="47"/>
      <c r="CF59" s="97"/>
      <c r="CG59" s="97"/>
      <c r="CH59" s="97"/>
      <c r="CI59" s="97"/>
      <c r="CJ59" s="97"/>
      <c r="CK59" s="97"/>
      <c r="CL59" s="97"/>
      <c r="CM59" s="97"/>
      <c r="CN59" s="47"/>
      <c r="CO59" s="47"/>
      <c r="CP59" s="47"/>
    </row>
    <row r="60" spans="1:94" ht="15" customHeight="1">
      <c r="A60" s="296"/>
      <c r="B60" s="297"/>
      <c r="C60" s="298"/>
      <c r="D60" s="248"/>
      <c r="E60" s="250"/>
      <c r="F60" s="424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6"/>
      <c r="R60" s="243"/>
      <c r="S60" s="244"/>
      <c r="T60" s="245"/>
      <c r="U60" s="220"/>
      <c r="V60" s="221"/>
      <c r="W60" s="222"/>
      <c r="X60" s="246"/>
      <c r="Y60" s="244"/>
      <c r="Z60" s="247"/>
      <c r="AA60" s="22"/>
      <c r="AB60" s="266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68"/>
      <c r="AV60" s="230" t="s">
        <v>141</v>
      </c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2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</row>
    <row r="61" spans="1:94" ht="15" customHeight="1">
      <c r="A61" s="296"/>
      <c r="B61" s="297"/>
      <c r="C61" s="298"/>
      <c r="D61" s="248"/>
      <c r="E61" s="250"/>
      <c r="F61" s="424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6"/>
      <c r="R61" s="248">
        <v>5</v>
      </c>
      <c r="S61" s="249"/>
      <c r="T61" s="250"/>
      <c r="U61" s="251" t="s">
        <v>95</v>
      </c>
      <c r="V61" s="249"/>
      <c r="W61" s="250"/>
      <c r="X61" s="412">
        <v>1</v>
      </c>
      <c r="Y61" s="413"/>
      <c r="Z61" s="414"/>
      <c r="AA61" s="22">
        <f>IF(R59="○",5,IF(U59="○",3,1))</f>
        <v>5</v>
      </c>
      <c r="AB61" s="266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68"/>
      <c r="AV61" s="230" t="s">
        <v>146</v>
      </c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2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</row>
    <row r="62" spans="1:94" ht="15" customHeight="1">
      <c r="A62" s="296"/>
      <c r="B62" s="297"/>
      <c r="C62" s="298"/>
      <c r="D62" s="248"/>
      <c r="E62" s="250"/>
      <c r="F62" s="424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6"/>
      <c r="R62" s="248"/>
      <c r="S62" s="249"/>
      <c r="T62" s="250"/>
      <c r="U62" s="251"/>
      <c r="V62" s="249"/>
      <c r="W62" s="250"/>
      <c r="X62" s="412"/>
      <c r="Y62" s="413"/>
      <c r="Z62" s="414"/>
      <c r="AA62" s="22"/>
      <c r="AB62" s="266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68"/>
      <c r="AV62" s="230" t="s">
        <v>152</v>
      </c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2"/>
      <c r="CD62" s="98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</row>
    <row r="63" spans="1:94" ht="15" customHeight="1">
      <c r="A63" s="296"/>
      <c r="B63" s="297"/>
      <c r="C63" s="298"/>
      <c r="D63" s="248"/>
      <c r="E63" s="250"/>
      <c r="F63" s="424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6"/>
      <c r="R63" s="99"/>
      <c r="S63" s="100"/>
      <c r="T63" s="101"/>
      <c r="U63" s="102"/>
      <c r="V63" s="100"/>
      <c r="W63" s="101"/>
      <c r="X63" s="102"/>
      <c r="Y63" s="100"/>
      <c r="Z63" s="103"/>
      <c r="AA63" s="22"/>
      <c r="AB63" s="49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51"/>
      <c r="AV63" s="230" t="s">
        <v>151</v>
      </c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2"/>
    </row>
    <row r="64" spans="1:94" ht="15" customHeight="1">
      <c r="A64" s="296"/>
      <c r="B64" s="297"/>
      <c r="C64" s="298"/>
      <c r="D64" s="316"/>
      <c r="E64" s="317"/>
      <c r="F64" s="427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9"/>
      <c r="R64" s="32"/>
      <c r="S64" s="33"/>
      <c r="T64" s="34"/>
      <c r="U64" s="35"/>
      <c r="V64" s="33"/>
      <c r="W64" s="34"/>
      <c r="X64" s="35"/>
      <c r="Y64" s="33"/>
      <c r="Z64" s="36"/>
      <c r="AA64" s="37"/>
      <c r="AB64" s="105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7"/>
      <c r="AV64" s="406" t="s">
        <v>143</v>
      </c>
      <c r="AW64" s="407"/>
      <c r="AX64" s="407"/>
      <c r="AY64" s="407"/>
      <c r="AZ64" s="407"/>
      <c r="BA64" s="407"/>
      <c r="BB64" s="407"/>
      <c r="BC64" s="407"/>
      <c r="BD64" s="407"/>
      <c r="BE64" s="407"/>
      <c r="BF64" s="407"/>
      <c r="BG64" s="407"/>
      <c r="BH64" s="407"/>
      <c r="BI64" s="407"/>
      <c r="BJ64" s="407"/>
      <c r="BK64" s="407"/>
      <c r="BL64" s="407"/>
      <c r="BM64" s="407"/>
      <c r="BN64" s="407"/>
      <c r="BO64" s="407"/>
      <c r="BP64" s="407"/>
      <c r="BQ64" s="407"/>
      <c r="BR64" s="407"/>
      <c r="BS64" s="407"/>
      <c r="BT64" s="407"/>
      <c r="BU64" s="407"/>
      <c r="BV64" s="407"/>
      <c r="BW64" s="407"/>
      <c r="BX64" s="407"/>
      <c r="BY64" s="407"/>
      <c r="BZ64" s="407"/>
      <c r="CA64" s="407"/>
      <c r="CB64" s="408"/>
    </row>
    <row r="65" spans="1:80" ht="15" customHeight="1">
      <c r="A65" s="296"/>
      <c r="B65" s="297"/>
      <c r="C65" s="298"/>
      <c r="D65" s="38"/>
      <c r="E65" s="40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38"/>
      <c r="S65" s="39"/>
      <c r="T65" s="40"/>
      <c r="U65" s="41"/>
      <c r="V65" s="39"/>
      <c r="W65" s="40"/>
      <c r="X65" s="41"/>
      <c r="Y65" s="39"/>
      <c r="Z65" s="42"/>
      <c r="AA65" s="43"/>
      <c r="AB65" s="340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2"/>
      <c r="AV65" s="376"/>
      <c r="AW65" s="464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23"/>
    </row>
    <row r="66" spans="1:80" ht="15" customHeight="1">
      <c r="A66" s="296"/>
      <c r="B66" s="297"/>
      <c r="C66" s="298"/>
      <c r="D66" s="248" t="s">
        <v>14</v>
      </c>
      <c r="E66" s="250"/>
      <c r="F66" s="424" t="s">
        <v>106</v>
      </c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6"/>
      <c r="R66" s="17"/>
      <c r="S66" s="18"/>
      <c r="T66" s="19"/>
      <c r="U66" s="20"/>
      <c r="V66" s="18"/>
      <c r="W66" s="19"/>
      <c r="X66" s="20"/>
      <c r="Y66" s="18"/>
      <c r="Z66" s="21"/>
      <c r="AA66" s="22"/>
      <c r="AB66" s="266" t="s">
        <v>128</v>
      </c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68"/>
      <c r="AV66" s="260" t="s">
        <v>40</v>
      </c>
      <c r="AW66" s="236"/>
      <c r="AX66" s="235" t="s">
        <v>47</v>
      </c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00"/>
      <c r="BS66" s="200"/>
      <c r="BT66" s="200"/>
      <c r="BU66" s="200"/>
      <c r="BV66" s="200"/>
      <c r="BW66" s="200"/>
      <c r="BX66" s="200"/>
      <c r="BY66" s="65"/>
      <c r="BZ66" s="65"/>
      <c r="CA66" s="65"/>
      <c r="CB66" s="23"/>
    </row>
    <row r="67" spans="1:80" ht="15" customHeight="1">
      <c r="A67" s="296"/>
      <c r="B67" s="297"/>
      <c r="C67" s="298"/>
      <c r="D67" s="248"/>
      <c r="E67" s="250"/>
      <c r="F67" s="424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6"/>
      <c r="R67" s="17"/>
      <c r="S67" s="18"/>
      <c r="T67" s="19"/>
      <c r="U67" s="20"/>
      <c r="V67" s="18"/>
      <c r="W67" s="19"/>
      <c r="X67" s="20"/>
      <c r="Y67" s="18"/>
      <c r="Z67" s="21"/>
      <c r="AA67" s="22"/>
      <c r="AB67" s="266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68"/>
      <c r="AV67" s="111"/>
      <c r="AW67" s="112"/>
      <c r="AX67" s="215" t="s">
        <v>136</v>
      </c>
      <c r="AY67" s="215"/>
      <c r="AZ67" s="215"/>
      <c r="BA67" s="215"/>
      <c r="BB67" s="215"/>
      <c r="BC67" s="215"/>
      <c r="BD67" s="215"/>
      <c r="BE67" s="215"/>
      <c r="BF67" s="215"/>
      <c r="BG67" s="215"/>
      <c r="BH67" s="211"/>
      <c r="BI67" s="211"/>
      <c r="BJ67" s="211"/>
      <c r="BK67" s="211"/>
      <c r="BL67" s="216"/>
      <c r="BM67" s="241" t="s">
        <v>5</v>
      </c>
      <c r="BN67" s="241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3" t="s">
        <v>179</v>
      </c>
      <c r="CA67" s="223"/>
      <c r="CB67" s="23"/>
    </row>
    <row r="68" spans="1:80" ht="15" customHeight="1">
      <c r="A68" s="296"/>
      <c r="B68" s="297"/>
      <c r="C68" s="298"/>
      <c r="D68" s="248"/>
      <c r="E68" s="250"/>
      <c r="F68" s="424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6"/>
      <c r="R68" s="243" t="s">
        <v>7</v>
      </c>
      <c r="S68" s="244"/>
      <c r="T68" s="245"/>
      <c r="U68" s="220"/>
      <c r="V68" s="221"/>
      <c r="W68" s="222"/>
      <c r="X68" s="246"/>
      <c r="Y68" s="244"/>
      <c r="Z68" s="247"/>
      <c r="AA68" s="22"/>
      <c r="AB68" s="266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68"/>
      <c r="AV68" s="111"/>
      <c r="AW68" s="112"/>
      <c r="AX68" s="215" t="s">
        <v>57</v>
      </c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0"/>
      <c r="BL68" s="216"/>
      <c r="BM68" s="241" t="s">
        <v>5</v>
      </c>
      <c r="BN68" s="241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3" t="s">
        <v>179</v>
      </c>
      <c r="CA68" s="223"/>
      <c r="CB68" s="27"/>
    </row>
    <row r="69" spans="1:80" ht="15" customHeight="1">
      <c r="A69" s="296"/>
      <c r="B69" s="297"/>
      <c r="C69" s="298"/>
      <c r="D69" s="248"/>
      <c r="E69" s="250"/>
      <c r="F69" s="424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6"/>
      <c r="R69" s="243"/>
      <c r="S69" s="244"/>
      <c r="T69" s="245"/>
      <c r="U69" s="220"/>
      <c r="V69" s="221"/>
      <c r="W69" s="222"/>
      <c r="X69" s="246"/>
      <c r="Y69" s="244"/>
      <c r="Z69" s="247"/>
      <c r="AA69" s="22"/>
      <c r="AB69" s="266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68"/>
      <c r="AV69" s="253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5"/>
    </row>
    <row r="70" spans="1:80" ht="15" customHeight="1">
      <c r="A70" s="296"/>
      <c r="B70" s="297"/>
      <c r="C70" s="298"/>
      <c r="D70" s="248"/>
      <c r="E70" s="250"/>
      <c r="F70" s="424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6"/>
      <c r="R70" s="248">
        <v>5</v>
      </c>
      <c r="S70" s="249"/>
      <c r="T70" s="250"/>
      <c r="U70" s="251" t="s">
        <v>95</v>
      </c>
      <c r="V70" s="249"/>
      <c r="W70" s="250"/>
      <c r="X70" s="251">
        <v>1</v>
      </c>
      <c r="Y70" s="249"/>
      <c r="Z70" s="252"/>
      <c r="AA70" s="199">
        <f>IF(R68="○",5,IF(U68="○",3,1))</f>
        <v>5</v>
      </c>
      <c r="AB70" s="266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68"/>
      <c r="AV70" s="230" t="s">
        <v>141</v>
      </c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2"/>
    </row>
    <row r="71" spans="1:80" ht="15" customHeight="1">
      <c r="A71" s="296"/>
      <c r="B71" s="297"/>
      <c r="C71" s="298"/>
      <c r="D71" s="248"/>
      <c r="E71" s="250"/>
      <c r="F71" s="424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6"/>
      <c r="R71" s="248"/>
      <c r="S71" s="249"/>
      <c r="T71" s="250"/>
      <c r="U71" s="251"/>
      <c r="V71" s="249"/>
      <c r="W71" s="250"/>
      <c r="X71" s="251"/>
      <c r="Y71" s="249"/>
      <c r="Z71" s="252"/>
      <c r="AA71" s="22"/>
      <c r="AB71" s="266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68"/>
      <c r="AV71" s="230" t="s">
        <v>154</v>
      </c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2"/>
    </row>
    <row r="72" spans="1:80" ht="15" customHeight="1">
      <c r="A72" s="296"/>
      <c r="B72" s="297"/>
      <c r="C72" s="298"/>
      <c r="D72" s="17"/>
      <c r="E72" s="19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7"/>
      <c r="S72" s="18"/>
      <c r="T72" s="19"/>
      <c r="U72" s="20"/>
      <c r="V72" s="18"/>
      <c r="W72" s="19"/>
      <c r="X72" s="20"/>
      <c r="Y72" s="18"/>
      <c r="Z72" s="21"/>
      <c r="AA72" s="22"/>
      <c r="AB72" s="340" t="s">
        <v>81</v>
      </c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341"/>
      <c r="AT72" s="341"/>
      <c r="AU72" s="342"/>
      <c r="AV72" s="465" t="s">
        <v>143</v>
      </c>
      <c r="AW72" s="466"/>
      <c r="AX72" s="466"/>
      <c r="AY72" s="466"/>
      <c r="AZ72" s="466"/>
      <c r="BA72" s="466"/>
      <c r="BB72" s="466"/>
      <c r="BC72" s="466"/>
      <c r="BD72" s="466"/>
      <c r="BE72" s="466"/>
      <c r="BF72" s="466"/>
      <c r="BG72" s="466"/>
      <c r="BH72" s="466"/>
      <c r="BI72" s="466"/>
      <c r="BJ72" s="466"/>
      <c r="BK72" s="466"/>
      <c r="BL72" s="466"/>
      <c r="BM72" s="466"/>
      <c r="BN72" s="466"/>
      <c r="BO72" s="466"/>
      <c r="BP72" s="466"/>
      <c r="BQ72" s="466"/>
      <c r="BR72" s="466"/>
      <c r="BS72" s="466"/>
      <c r="BT72" s="466"/>
      <c r="BU72" s="466"/>
      <c r="BV72" s="466"/>
      <c r="BW72" s="466"/>
      <c r="BX72" s="466"/>
      <c r="BY72" s="466"/>
      <c r="BZ72" s="466"/>
      <c r="CA72" s="466"/>
      <c r="CB72" s="467"/>
    </row>
    <row r="73" spans="1:80" ht="15" customHeight="1">
      <c r="A73" s="296"/>
      <c r="B73" s="297"/>
      <c r="C73" s="298"/>
      <c r="D73" s="395" t="s">
        <v>15</v>
      </c>
      <c r="E73" s="369"/>
      <c r="F73" s="435" t="s">
        <v>37</v>
      </c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7"/>
      <c r="R73" s="38"/>
      <c r="S73" s="39"/>
      <c r="T73" s="40"/>
      <c r="U73" s="41"/>
      <c r="V73" s="39"/>
      <c r="W73" s="40"/>
      <c r="X73" s="41"/>
      <c r="Y73" s="39"/>
      <c r="Z73" s="42"/>
      <c r="AA73" s="43"/>
      <c r="AB73" s="115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415"/>
      <c r="AW73" s="416"/>
      <c r="AX73" s="430"/>
      <c r="AY73" s="430"/>
      <c r="AZ73" s="430"/>
      <c r="BA73" s="430"/>
      <c r="BB73" s="430"/>
      <c r="BC73" s="430"/>
      <c r="BD73" s="430"/>
      <c r="BE73" s="430"/>
      <c r="BF73" s="430"/>
      <c r="BG73" s="430"/>
      <c r="BH73" s="430"/>
      <c r="BI73" s="430"/>
      <c r="BJ73" s="430"/>
      <c r="BK73" s="430"/>
      <c r="BL73" s="430"/>
      <c r="BM73" s="430"/>
      <c r="BN73" s="430"/>
      <c r="BO73" s="430"/>
      <c r="BP73" s="430"/>
      <c r="BQ73" s="430"/>
      <c r="BR73" s="430"/>
      <c r="BS73" s="430"/>
      <c r="BT73" s="430"/>
      <c r="BU73" s="430"/>
      <c r="BV73" s="430"/>
      <c r="BW73" s="430"/>
      <c r="BX73" s="75"/>
      <c r="BY73" s="75"/>
      <c r="BZ73" s="75"/>
      <c r="CA73" s="75"/>
      <c r="CB73" s="76"/>
    </row>
    <row r="74" spans="1:80" ht="15" customHeight="1">
      <c r="A74" s="296"/>
      <c r="B74" s="297"/>
      <c r="C74" s="298"/>
      <c r="D74" s="248"/>
      <c r="E74" s="250"/>
      <c r="F74" s="424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6"/>
      <c r="R74" s="17"/>
      <c r="S74" s="18"/>
      <c r="T74" s="19"/>
      <c r="U74" s="20"/>
      <c r="V74" s="18"/>
      <c r="W74" s="19"/>
      <c r="X74" s="20"/>
      <c r="Y74" s="18"/>
      <c r="Z74" s="21"/>
      <c r="AA74" s="22"/>
      <c r="AB74" s="266" t="s">
        <v>129</v>
      </c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68"/>
      <c r="AV74" s="260" t="s">
        <v>40</v>
      </c>
      <c r="AW74" s="236"/>
      <c r="AX74" s="235" t="s">
        <v>48</v>
      </c>
      <c r="AY74" s="235"/>
      <c r="AZ74" s="235"/>
      <c r="BA74" s="235"/>
      <c r="BB74" s="235"/>
      <c r="BC74" s="200"/>
      <c r="BD74" s="212"/>
      <c r="BE74" s="212"/>
      <c r="BF74" s="209"/>
      <c r="BG74" s="224"/>
      <c r="BH74" s="224"/>
      <c r="BI74" s="224"/>
      <c r="BJ74" s="224"/>
      <c r="BK74" s="224"/>
      <c r="BL74" s="224"/>
      <c r="BM74" s="224"/>
      <c r="BN74" s="224"/>
      <c r="BO74" s="259"/>
      <c r="BP74" s="259"/>
      <c r="BQ74" s="224"/>
      <c r="BR74" s="224"/>
      <c r="BS74" s="224"/>
      <c r="BT74" s="224"/>
      <c r="BU74" s="224"/>
      <c r="BV74" s="224"/>
      <c r="BW74" s="224"/>
      <c r="BX74" s="224"/>
      <c r="BY74" s="65"/>
      <c r="BZ74" s="65"/>
      <c r="CA74" s="65"/>
      <c r="CB74" s="27"/>
    </row>
    <row r="75" spans="1:80" ht="15" customHeight="1">
      <c r="A75" s="296"/>
      <c r="B75" s="297"/>
      <c r="C75" s="298"/>
      <c r="D75" s="248"/>
      <c r="E75" s="250"/>
      <c r="F75" s="424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6"/>
      <c r="R75" s="243" t="s">
        <v>7</v>
      </c>
      <c r="S75" s="244"/>
      <c r="T75" s="245"/>
      <c r="U75" s="220"/>
      <c r="V75" s="221"/>
      <c r="W75" s="222"/>
      <c r="X75" s="246"/>
      <c r="Y75" s="244"/>
      <c r="Z75" s="247"/>
      <c r="AA75" s="22"/>
      <c r="AB75" s="266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68"/>
      <c r="AV75" s="260" t="s">
        <v>113</v>
      </c>
      <c r="AW75" s="236"/>
      <c r="AX75" s="235" t="s">
        <v>52</v>
      </c>
      <c r="AY75" s="235"/>
      <c r="AZ75" s="235"/>
      <c r="BA75" s="235"/>
      <c r="BB75" s="235"/>
      <c r="BC75" s="200"/>
      <c r="BD75" s="212"/>
      <c r="BE75" s="212"/>
      <c r="BF75" s="209"/>
      <c r="BG75" s="224"/>
      <c r="BH75" s="224"/>
      <c r="BI75" s="224"/>
      <c r="BJ75" s="224"/>
      <c r="BK75" s="224"/>
      <c r="BL75" s="224"/>
      <c r="BM75" s="224"/>
      <c r="BN75" s="224"/>
      <c r="BO75" s="259"/>
      <c r="BP75" s="259"/>
      <c r="BQ75" s="224"/>
      <c r="BR75" s="224"/>
      <c r="BS75" s="224"/>
      <c r="BT75" s="224"/>
      <c r="BU75" s="224"/>
      <c r="BV75" s="224"/>
      <c r="BW75" s="224"/>
      <c r="BX75" s="224"/>
      <c r="BY75" s="67"/>
      <c r="BZ75" s="67"/>
      <c r="CA75" s="67"/>
      <c r="CB75" s="27"/>
    </row>
    <row r="76" spans="1:80" ht="15" customHeight="1">
      <c r="A76" s="296"/>
      <c r="B76" s="297"/>
      <c r="C76" s="298"/>
      <c r="D76" s="248"/>
      <c r="E76" s="250"/>
      <c r="F76" s="424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6"/>
      <c r="R76" s="243"/>
      <c r="S76" s="244"/>
      <c r="T76" s="245"/>
      <c r="U76" s="220"/>
      <c r="V76" s="221"/>
      <c r="W76" s="222"/>
      <c r="X76" s="246"/>
      <c r="Y76" s="244"/>
      <c r="Z76" s="247"/>
      <c r="AA76" s="22"/>
      <c r="AB76" s="266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118"/>
      <c r="AW76" s="119"/>
      <c r="AX76" s="228" t="s">
        <v>96</v>
      </c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36" t="s">
        <v>40</v>
      </c>
      <c r="BN76" s="236"/>
      <c r="BO76" s="237" t="s">
        <v>53</v>
      </c>
      <c r="BP76" s="237"/>
      <c r="BQ76" s="237"/>
      <c r="BR76" s="210"/>
      <c r="BS76" s="210"/>
      <c r="BT76" s="236" t="s">
        <v>40</v>
      </c>
      <c r="BU76" s="236"/>
      <c r="BV76" s="237" t="s">
        <v>54</v>
      </c>
      <c r="BW76" s="237"/>
      <c r="BX76" s="237"/>
      <c r="BY76" s="67"/>
      <c r="BZ76" s="67"/>
      <c r="CA76" s="67"/>
      <c r="CB76" s="27"/>
    </row>
    <row r="77" spans="1:80" ht="15" customHeight="1">
      <c r="A77" s="296"/>
      <c r="B77" s="297"/>
      <c r="C77" s="298"/>
      <c r="D77" s="248"/>
      <c r="E77" s="250"/>
      <c r="F77" s="424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6"/>
      <c r="R77" s="248">
        <v>5</v>
      </c>
      <c r="S77" s="249"/>
      <c r="T77" s="250"/>
      <c r="U77" s="251" t="s">
        <v>95</v>
      </c>
      <c r="V77" s="249"/>
      <c r="W77" s="250"/>
      <c r="X77" s="251">
        <v>1</v>
      </c>
      <c r="Y77" s="249"/>
      <c r="Z77" s="252"/>
      <c r="AA77" s="199">
        <f>IF(R75="○",5,IF(U75="○",3,1))</f>
        <v>5</v>
      </c>
      <c r="AB77" s="266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68"/>
      <c r="AV77" s="253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5"/>
    </row>
    <row r="78" spans="1:80" ht="15" customHeight="1">
      <c r="A78" s="296"/>
      <c r="B78" s="297"/>
      <c r="C78" s="298"/>
      <c r="D78" s="248"/>
      <c r="E78" s="250"/>
      <c r="F78" s="424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6"/>
      <c r="R78" s="248"/>
      <c r="S78" s="249"/>
      <c r="T78" s="250"/>
      <c r="U78" s="251"/>
      <c r="V78" s="249"/>
      <c r="W78" s="250"/>
      <c r="X78" s="251"/>
      <c r="Y78" s="249"/>
      <c r="Z78" s="252"/>
      <c r="AA78" s="22"/>
      <c r="AB78" s="266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68"/>
      <c r="AV78" s="230" t="s">
        <v>141</v>
      </c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2"/>
    </row>
    <row r="79" spans="1:80" ht="15" customHeight="1">
      <c r="A79" s="296"/>
      <c r="B79" s="297"/>
      <c r="C79" s="298"/>
      <c r="D79" s="248"/>
      <c r="E79" s="250"/>
      <c r="F79" s="424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6"/>
      <c r="R79" s="59"/>
      <c r="S79" s="79"/>
      <c r="T79" s="61"/>
      <c r="U79" s="62"/>
      <c r="V79" s="79"/>
      <c r="W79" s="61"/>
      <c r="X79" s="62"/>
      <c r="Y79" s="79"/>
      <c r="Z79" s="63"/>
      <c r="AA79" s="22"/>
      <c r="AB79" s="266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68"/>
      <c r="AV79" s="360" t="s">
        <v>155</v>
      </c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438"/>
    </row>
    <row r="80" spans="1:80" ht="15" customHeight="1">
      <c r="A80" s="296"/>
      <c r="B80" s="297"/>
      <c r="C80" s="298"/>
      <c r="D80" s="248"/>
      <c r="E80" s="250"/>
      <c r="F80" s="424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6"/>
      <c r="R80" s="59"/>
      <c r="S80" s="79"/>
      <c r="T80" s="61"/>
      <c r="U80" s="62"/>
      <c r="V80" s="79"/>
      <c r="W80" s="61"/>
      <c r="X80" s="62"/>
      <c r="Y80" s="79"/>
      <c r="Z80" s="63"/>
      <c r="AA80" s="22"/>
      <c r="AB80" s="49" t="s">
        <v>81</v>
      </c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51"/>
      <c r="AV80" s="409" t="s">
        <v>163</v>
      </c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4"/>
      <c r="BZ80" s="434"/>
      <c r="CA80" s="434"/>
      <c r="CB80" s="411"/>
    </row>
    <row r="81" spans="1:101" ht="15" customHeight="1">
      <c r="A81" s="296"/>
      <c r="B81" s="297"/>
      <c r="C81" s="298"/>
      <c r="D81" s="316"/>
      <c r="E81" s="317"/>
      <c r="F81" s="427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9"/>
      <c r="R81" s="32"/>
      <c r="S81" s="33"/>
      <c r="T81" s="34"/>
      <c r="U81" s="35"/>
      <c r="V81" s="33"/>
      <c r="W81" s="34"/>
      <c r="X81" s="35"/>
      <c r="Y81" s="33"/>
      <c r="Z81" s="36"/>
      <c r="AA81" s="120"/>
      <c r="AB81" s="439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1"/>
      <c r="AV81" s="465" t="s">
        <v>143</v>
      </c>
      <c r="AW81" s="466"/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6"/>
      <c r="BI81" s="466"/>
      <c r="BJ81" s="466"/>
      <c r="BK81" s="466"/>
      <c r="BL81" s="466"/>
      <c r="BM81" s="466"/>
      <c r="BN81" s="466"/>
      <c r="BO81" s="466"/>
      <c r="BP81" s="466"/>
      <c r="BQ81" s="466"/>
      <c r="BR81" s="466"/>
      <c r="BS81" s="466"/>
      <c r="BT81" s="466"/>
      <c r="BU81" s="466"/>
      <c r="BV81" s="466"/>
      <c r="BW81" s="466"/>
      <c r="BX81" s="466"/>
      <c r="BY81" s="466"/>
      <c r="BZ81" s="466"/>
      <c r="CA81" s="466"/>
      <c r="CB81" s="467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</row>
    <row r="82" spans="1:101" ht="15" customHeight="1">
      <c r="A82" s="296"/>
      <c r="B82" s="297"/>
      <c r="C82" s="298"/>
      <c r="D82" s="395" t="s">
        <v>16</v>
      </c>
      <c r="E82" s="369"/>
      <c r="F82" s="435" t="s">
        <v>38</v>
      </c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7"/>
      <c r="R82" s="38"/>
      <c r="S82" s="39"/>
      <c r="T82" s="40"/>
      <c r="U82" s="41"/>
      <c r="V82" s="39"/>
      <c r="W82" s="40"/>
      <c r="X82" s="41"/>
      <c r="Y82" s="39"/>
      <c r="Z82" s="42"/>
      <c r="AA82" s="43"/>
      <c r="AB82" s="115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7"/>
      <c r="AV82" s="415"/>
      <c r="AW82" s="416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6"/>
    </row>
    <row r="83" spans="1:101" ht="14.25" customHeight="1">
      <c r="A83" s="296"/>
      <c r="B83" s="297"/>
      <c r="C83" s="298"/>
      <c r="D83" s="248"/>
      <c r="E83" s="250"/>
      <c r="F83" s="424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6"/>
      <c r="R83" s="59"/>
      <c r="S83" s="79"/>
      <c r="T83" s="61"/>
      <c r="U83" s="62"/>
      <c r="V83" s="79"/>
      <c r="W83" s="61"/>
      <c r="X83" s="62"/>
      <c r="Y83" s="79"/>
      <c r="Z83" s="63"/>
      <c r="AA83" s="22"/>
      <c r="AB83" s="266" t="s">
        <v>137</v>
      </c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68"/>
      <c r="AV83" s="260" t="s">
        <v>40</v>
      </c>
      <c r="AW83" s="236"/>
      <c r="AX83" s="235" t="s">
        <v>55</v>
      </c>
      <c r="AY83" s="235"/>
      <c r="AZ83" s="235"/>
      <c r="BA83" s="235"/>
      <c r="BB83" s="235"/>
      <c r="BC83" s="235"/>
      <c r="BD83" s="235"/>
      <c r="BE83" s="235"/>
      <c r="BF83" s="235"/>
      <c r="BG83" s="200"/>
      <c r="BH83" s="200"/>
      <c r="BI83" s="200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00"/>
      <c r="BV83" s="200"/>
      <c r="BW83" s="200"/>
      <c r="BX83" s="65"/>
      <c r="BY83" s="65"/>
      <c r="BZ83" s="65"/>
      <c r="CA83" s="65"/>
      <c r="CB83" s="23"/>
    </row>
    <row r="84" spans="1:101" ht="15" customHeight="1">
      <c r="A84" s="296"/>
      <c r="B84" s="297"/>
      <c r="C84" s="298"/>
      <c r="D84" s="248"/>
      <c r="E84" s="250"/>
      <c r="F84" s="424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6"/>
      <c r="R84" s="243" t="s">
        <v>7</v>
      </c>
      <c r="S84" s="244"/>
      <c r="T84" s="245"/>
      <c r="U84" s="246"/>
      <c r="V84" s="244"/>
      <c r="W84" s="245"/>
      <c r="X84" s="246"/>
      <c r="Y84" s="244"/>
      <c r="Z84" s="247"/>
      <c r="AA84" s="22"/>
      <c r="AB84" s="266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68"/>
      <c r="AV84" s="78"/>
      <c r="AW84" s="67"/>
      <c r="AX84" s="241" t="s">
        <v>58</v>
      </c>
      <c r="AY84" s="241"/>
      <c r="AZ84" s="241"/>
      <c r="BA84" s="241"/>
      <c r="BB84" s="241"/>
      <c r="BC84" s="241"/>
      <c r="BD84" s="241"/>
      <c r="BE84" s="241"/>
      <c r="BF84" s="241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7"/>
    </row>
    <row r="85" spans="1:101" ht="15" customHeight="1">
      <c r="A85" s="296"/>
      <c r="B85" s="297"/>
      <c r="C85" s="298"/>
      <c r="D85" s="248"/>
      <c r="E85" s="250"/>
      <c r="F85" s="424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6"/>
      <c r="R85" s="243"/>
      <c r="S85" s="244"/>
      <c r="T85" s="245"/>
      <c r="U85" s="246"/>
      <c r="V85" s="244"/>
      <c r="W85" s="245"/>
      <c r="X85" s="246"/>
      <c r="Y85" s="244"/>
      <c r="Z85" s="247"/>
      <c r="AA85" s="22"/>
      <c r="AB85" s="266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68"/>
      <c r="AV85" s="253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5"/>
    </row>
    <row r="86" spans="1:101" ht="15" customHeight="1">
      <c r="A86" s="296"/>
      <c r="B86" s="297"/>
      <c r="C86" s="298"/>
      <c r="D86" s="248"/>
      <c r="E86" s="250"/>
      <c r="F86" s="424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6"/>
      <c r="R86" s="248">
        <v>3</v>
      </c>
      <c r="S86" s="249"/>
      <c r="T86" s="250"/>
      <c r="U86" s="251">
        <v>2</v>
      </c>
      <c r="V86" s="249"/>
      <c r="W86" s="250"/>
      <c r="X86" s="251">
        <v>1</v>
      </c>
      <c r="Y86" s="249"/>
      <c r="Z86" s="252"/>
      <c r="AA86" s="22">
        <f>IF(R84="○",3,IF(U84="○",2,1))</f>
        <v>3</v>
      </c>
      <c r="AB86" s="266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68"/>
      <c r="AV86" s="230" t="s">
        <v>141</v>
      </c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2"/>
    </row>
    <row r="87" spans="1:101" ht="15" customHeight="1">
      <c r="A87" s="296"/>
      <c r="B87" s="297"/>
      <c r="C87" s="298"/>
      <c r="D87" s="248"/>
      <c r="E87" s="250"/>
      <c r="F87" s="424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6"/>
      <c r="R87" s="248"/>
      <c r="S87" s="249"/>
      <c r="T87" s="250"/>
      <c r="U87" s="251"/>
      <c r="V87" s="249"/>
      <c r="W87" s="250"/>
      <c r="X87" s="251"/>
      <c r="Y87" s="249"/>
      <c r="Z87" s="252"/>
      <c r="AA87" s="22"/>
      <c r="AB87" s="266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68"/>
      <c r="AV87" s="230" t="s">
        <v>156</v>
      </c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2"/>
    </row>
    <row r="88" spans="1:101" ht="15" customHeight="1">
      <c r="A88" s="296"/>
      <c r="B88" s="297"/>
      <c r="C88" s="298"/>
      <c r="D88" s="248"/>
      <c r="E88" s="250"/>
      <c r="F88" s="424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6"/>
      <c r="R88" s="121"/>
      <c r="S88" s="22"/>
      <c r="T88" s="122"/>
      <c r="U88" s="123"/>
      <c r="V88" s="22"/>
      <c r="W88" s="122"/>
      <c r="X88" s="123"/>
      <c r="Y88" s="22"/>
      <c r="Z88" s="124"/>
      <c r="AA88" s="22"/>
      <c r="AB88" s="49" t="s">
        <v>81</v>
      </c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51"/>
      <c r="AV88" s="230" t="s">
        <v>153</v>
      </c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2"/>
      <c r="CC88" s="67"/>
      <c r="CD88" s="95"/>
    </row>
    <row r="89" spans="1:101" ht="15" customHeight="1">
      <c r="A89" s="296"/>
      <c r="B89" s="297"/>
      <c r="C89" s="298"/>
      <c r="D89" s="316"/>
      <c r="E89" s="317"/>
      <c r="F89" s="427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9"/>
      <c r="R89" s="32"/>
      <c r="S89" s="33"/>
      <c r="T89" s="34"/>
      <c r="U89" s="35"/>
      <c r="V89" s="33"/>
      <c r="W89" s="34"/>
      <c r="X89" s="35"/>
      <c r="Y89" s="33"/>
      <c r="Z89" s="36"/>
      <c r="AA89" s="37"/>
      <c r="AB89" s="108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6"/>
      <c r="AV89" s="406" t="s">
        <v>143</v>
      </c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7"/>
      <c r="BZ89" s="407"/>
      <c r="CA89" s="407"/>
      <c r="CB89" s="408"/>
    </row>
    <row r="90" spans="1:101" ht="15" customHeight="1">
      <c r="A90" s="296"/>
      <c r="B90" s="297"/>
      <c r="C90" s="298"/>
      <c r="D90" s="248" t="s">
        <v>17</v>
      </c>
      <c r="E90" s="250"/>
      <c r="F90" s="424" t="s">
        <v>107</v>
      </c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6"/>
      <c r="R90" s="17"/>
      <c r="S90" s="18"/>
      <c r="T90" s="19"/>
      <c r="U90" s="20"/>
      <c r="V90" s="18"/>
      <c r="W90" s="19"/>
      <c r="X90" s="20"/>
      <c r="Y90" s="18"/>
      <c r="Z90" s="21"/>
      <c r="AA90" s="22"/>
      <c r="AB90" s="340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  <c r="AQ90" s="341"/>
      <c r="AR90" s="341"/>
      <c r="AS90" s="341"/>
      <c r="AT90" s="341"/>
      <c r="AU90" s="342"/>
      <c r="AV90" s="127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9"/>
    </row>
    <row r="91" spans="1:101" ht="15" customHeight="1">
      <c r="A91" s="296"/>
      <c r="B91" s="297"/>
      <c r="C91" s="298"/>
      <c r="D91" s="248"/>
      <c r="E91" s="250"/>
      <c r="F91" s="424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6"/>
      <c r="R91" s="130"/>
      <c r="S91" s="131"/>
      <c r="T91" s="132"/>
      <c r="U91" s="133"/>
      <c r="V91" s="134"/>
      <c r="W91" s="135"/>
      <c r="X91" s="133"/>
      <c r="Y91" s="134"/>
      <c r="Z91" s="136"/>
      <c r="AA91" s="22"/>
      <c r="AB91" s="266" t="s">
        <v>130</v>
      </c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68"/>
      <c r="AV91" s="260" t="s">
        <v>40</v>
      </c>
      <c r="AW91" s="236"/>
      <c r="AX91" s="235" t="s">
        <v>56</v>
      </c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65"/>
      <c r="BX91" s="65"/>
      <c r="BY91" s="65"/>
      <c r="BZ91" s="65"/>
      <c r="CA91" s="65"/>
      <c r="CB91" s="23"/>
    </row>
    <row r="92" spans="1:101" ht="15" customHeight="1">
      <c r="A92" s="296"/>
      <c r="B92" s="297"/>
      <c r="C92" s="298"/>
      <c r="D92" s="248"/>
      <c r="E92" s="250"/>
      <c r="F92" s="424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6"/>
      <c r="R92" s="243" t="s">
        <v>7</v>
      </c>
      <c r="S92" s="244"/>
      <c r="T92" s="245"/>
      <c r="U92" s="246"/>
      <c r="V92" s="244"/>
      <c r="W92" s="245"/>
      <c r="X92" s="246"/>
      <c r="Y92" s="244"/>
      <c r="Z92" s="247"/>
      <c r="AA92" s="22"/>
      <c r="AB92" s="266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68"/>
      <c r="AV92" s="260" t="s">
        <v>40</v>
      </c>
      <c r="AW92" s="236"/>
      <c r="AX92" s="235" t="s">
        <v>108</v>
      </c>
      <c r="AY92" s="235"/>
      <c r="AZ92" s="235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65"/>
      <c r="BX92" s="65"/>
      <c r="BY92" s="65"/>
      <c r="BZ92" s="65"/>
      <c r="CA92" s="65"/>
      <c r="CB92" s="23"/>
    </row>
    <row r="93" spans="1:101" ht="15" customHeight="1">
      <c r="A93" s="296"/>
      <c r="B93" s="297"/>
      <c r="C93" s="298"/>
      <c r="D93" s="248"/>
      <c r="E93" s="250"/>
      <c r="F93" s="424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6"/>
      <c r="R93" s="243"/>
      <c r="S93" s="244"/>
      <c r="T93" s="245"/>
      <c r="U93" s="246"/>
      <c r="V93" s="244"/>
      <c r="W93" s="245"/>
      <c r="X93" s="246"/>
      <c r="Y93" s="244"/>
      <c r="Z93" s="247"/>
      <c r="AA93" s="22"/>
      <c r="AB93" s="266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68"/>
      <c r="AV93" s="253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5"/>
    </row>
    <row r="94" spans="1:101" ht="15" customHeight="1">
      <c r="A94" s="296"/>
      <c r="B94" s="297"/>
      <c r="C94" s="298"/>
      <c r="D94" s="248"/>
      <c r="E94" s="250"/>
      <c r="F94" s="424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6"/>
      <c r="R94" s="248">
        <v>3</v>
      </c>
      <c r="S94" s="249"/>
      <c r="T94" s="250"/>
      <c r="U94" s="251">
        <v>2</v>
      </c>
      <c r="V94" s="249"/>
      <c r="W94" s="250"/>
      <c r="X94" s="251">
        <v>1</v>
      </c>
      <c r="Y94" s="249"/>
      <c r="Z94" s="252"/>
      <c r="AA94" s="22">
        <f>IF(R92="○",3,IF(U92="○",2,1))</f>
        <v>3</v>
      </c>
      <c r="AB94" s="266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68"/>
      <c r="AV94" s="230" t="s">
        <v>141</v>
      </c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1"/>
      <c r="CB94" s="232"/>
    </row>
    <row r="95" spans="1:101" ht="15" customHeight="1">
      <c r="A95" s="296"/>
      <c r="B95" s="297"/>
      <c r="C95" s="298"/>
      <c r="D95" s="248"/>
      <c r="E95" s="250"/>
      <c r="F95" s="424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6"/>
      <c r="R95" s="248"/>
      <c r="S95" s="249"/>
      <c r="T95" s="250"/>
      <c r="U95" s="251"/>
      <c r="V95" s="249"/>
      <c r="W95" s="250"/>
      <c r="X95" s="251"/>
      <c r="Y95" s="249"/>
      <c r="Z95" s="252"/>
      <c r="AA95" s="22"/>
      <c r="AB95" s="266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68"/>
      <c r="AV95" s="230" t="s">
        <v>157</v>
      </c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/>
      <c r="BY95" s="231"/>
      <c r="BZ95" s="231"/>
      <c r="CA95" s="231"/>
      <c r="CB95" s="232"/>
    </row>
    <row r="96" spans="1:101" ht="15" customHeight="1">
      <c r="A96" s="296"/>
      <c r="B96" s="297"/>
      <c r="C96" s="298"/>
      <c r="D96" s="248"/>
      <c r="E96" s="250"/>
      <c r="F96" s="424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6"/>
      <c r="R96" s="17"/>
      <c r="S96" s="18"/>
      <c r="T96" s="19"/>
      <c r="U96" s="20"/>
      <c r="V96" s="18"/>
      <c r="W96" s="19"/>
      <c r="X96" s="20"/>
      <c r="Y96" s="18"/>
      <c r="Z96" s="21"/>
      <c r="AA96" s="22"/>
      <c r="AB96" s="266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68"/>
      <c r="AV96" s="230" t="s">
        <v>153</v>
      </c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2"/>
    </row>
    <row r="97" spans="1:81" ht="15" customHeight="1" thickBot="1">
      <c r="A97" s="299"/>
      <c r="B97" s="300"/>
      <c r="C97" s="301"/>
      <c r="D97" s="305"/>
      <c r="E97" s="306"/>
      <c r="F97" s="451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3"/>
      <c r="R97" s="81"/>
      <c r="S97" s="82"/>
      <c r="T97" s="83"/>
      <c r="U97" s="84"/>
      <c r="V97" s="82"/>
      <c r="W97" s="83"/>
      <c r="X97" s="84"/>
      <c r="Y97" s="82"/>
      <c r="Z97" s="85"/>
      <c r="AA97" s="86"/>
      <c r="AB97" s="343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5"/>
      <c r="AV97" s="309" t="s">
        <v>143</v>
      </c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0"/>
      <c r="BW97" s="310"/>
      <c r="BX97" s="310"/>
      <c r="BY97" s="310"/>
      <c r="BZ97" s="310"/>
      <c r="CA97" s="310"/>
      <c r="CB97" s="311"/>
    </row>
    <row r="98" spans="1:81" ht="15" customHeight="1">
      <c r="A98" s="137"/>
      <c r="B98" s="138"/>
      <c r="C98" s="139"/>
      <c r="D98" s="140"/>
      <c r="E98" s="141"/>
      <c r="F98" s="113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13"/>
      <c r="R98" s="8"/>
      <c r="S98" s="24"/>
      <c r="T98" s="18"/>
      <c r="U98" s="8"/>
      <c r="V98" s="24"/>
      <c r="W98" s="18"/>
      <c r="X98" s="8"/>
      <c r="Y98" s="24"/>
      <c r="Z98" s="18"/>
      <c r="AA98" s="12"/>
      <c r="AB98" s="143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104"/>
      <c r="AV98" s="333"/>
      <c r="AW98" s="333"/>
      <c r="AX98" s="333"/>
      <c r="AY98" s="333"/>
      <c r="AZ98" s="333"/>
      <c r="BA98" s="333"/>
      <c r="BB98" s="333"/>
      <c r="BC98" s="333"/>
      <c r="BD98" s="333"/>
      <c r="BE98" s="333"/>
      <c r="BF98" s="333"/>
      <c r="BG98" s="333"/>
      <c r="BH98" s="333"/>
      <c r="BI98" s="333"/>
      <c r="BJ98" s="333"/>
      <c r="BK98" s="333"/>
      <c r="BL98" s="333"/>
      <c r="BM98" s="333"/>
      <c r="BN98" s="333"/>
      <c r="BO98" s="333"/>
      <c r="BP98" s="333"/>
      <c r="BQ98" s="333"/>
      <c r="BR98" s="333"/>
      <c r="BS98" s="333"/>
      <c r="BT98" s="333"/>
      <c r="BU98" s="333"/>
      <c r="BV98" s="333"/>
      <c r="BW98" s="333"/>
      <c r="BX98" s="333"/>
      <c r="BY98" s="333"/>
      <c r="BZ98" s="333"/>
      <c r="CA98" s="333"/>
      <c r="CB98" s="333"/>
    </row>
    <row r="99" spans="1:81" ht="15" customHeight="1" thickBot="1">
      <c r="A99" s="139"/>
      <c r="B99" s="139"/>
      <c r="C99" s="139"/>
      <c r="D99" s="141"/>
      <c r="E99" s="141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8"/>
      <c r="S99" s="18"/>
      <c r="T99" s="18"/>
      <c r="U99" s="18"/>
      <c r="V99" s="18"/>
      <c r="W99" s="18"/>
      <c r="X99" s="18"/>
      <c r="Y99" s="18"/>
      <c r="Z99" s="18"/>
      <c r="AA99" s="22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8"/>
    </row>
    <row r="100" spans="1:81" ht="41.25" customHeight="1">
      <c r="A100" s="362" t="s">
        <v>0</v>
      </c>
      <c r="B100" s="328"/>
      <c r="C100" s="329"/>
      <c r="D100" s="320" t="s">
        <v>1</v>
      </c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2" t="s">
        <v>30</v>
      </c>
      <c r="S100" s="323"/>
      <c r="T100" s="324"/>
      <c r="U100" s="325" t="s">
        <v>133</v>
      </c>
      <c r="V100" s="323"/>
      <c r="W100" s="324"/>
      <c r="X100" s="323" t="s">
        <v>31</v>
      </c>
      <c r="Y100" s="323"/>
      <c r="Z100" s="326"/>
      <c r="AA100" s="5"/>
      <c r="AB100" s="327" t="s">
        <v>2</v>
      </c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9"/>
      <c r="AV100" s="327" t="s">
        <v>63</v>
      </c>
      <c r="AW100" s="328"/>
      <c r="AX100" s="328"/>
      <c r="AY100" s="328"/>
      <c r="AZ100" s="328"/>
      <c r="BA100" s="328"/>
      <c r="BB100" s="328"/>
      <c r="BC100" s="328"/>
      <c r="BD100" s="328"/>
      <c r="BE100" s="328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  <c r="BS100" s="328"/>
      <c r="BT100" s="328"/>
      <c r="BU100" s="328"/>
      <c r="BV100" s="328"/>
      <c r="BW100" s="328"/>
      <c r="BX100" s="328"/>
      <c r="BY100" s="328"/>
      <c r="BZ100" s="328"/>
      <c r="CA100" s="328"/>
      <c r="CB100" s="356"/>
    </row>
    <row r="101" spans="1:81" ht="17.25" customHeight="1" thickBot="1">
      <c r="A101" s="363"/>
      <c r="B101" s="331"/>
      <c r="C101" s="332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35" t="s">
        <v>3</v>
      </c>
      <c r="S101" s="336"/>
      <c r="T101" s="337"/>
      <c r="U101" s="338" t="s">
        <v>3</v>
      </c>
      <c r="V101" s="336"/>
      <c r="W101" s="337"/>
      <c r="X101" s="338" t="s">
        <v>3</v>
      </c>
      <c r="Y101" s="336"/>
      <c r="Z101" s="339"/>
      <c r="AA101" s="6"/>
      <c r="AB101" s="330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2"/>
      <c r="AV101" s="330"/>
      <c r="AW101" s="331"/>
      <c r="AX101" s="331"/>
      <c r="AY101" s="331"/>
      <c r="AZ101" s="331"/>
      <c r="BA101" s="331"/>
      <c r="BB101" s="331"/>
      <c r="BC101" s="331"/>
      <c r="BD101" s="331"/>
      <c r="BE101" s="331"/>
      <c r="BF101" s="331"/>
      <c r="BG101" s="331"/>
      <c r="BH101" s="331"/>
      <c r="BI101" s="331"/>
      <c r="BJ101" s="331"/>
      <c r="BK101" s="331"/>
      <c r="BL101" s="331"/>
      <c r="BM101" s="331"/>
      <c r="BN101" s="331"/>
      <c r="BO101" s="331"/>
      <c r="BP101" s="331"/>
      <c r="BQ101" s="331"/>
      <c r="BR101" s="331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57"/>
    </row>
    <row r="102" spans="1:81" ht="9.75" customHeight="1">
      <c r="A102" s="293" t="s">
        <v>91</v>
      </c>
      <c r="B102" s="294"/>
      <c r="C102" s="295"/>
      <c r="D102" s="314" t="s">
        <v>18</v>
      </c>
      <c r="E102" s="315"/>
      <c r="F102" s="421" t="s">
        <v>121</v>
      </c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3"/>
      <c r="R102" s="7"/>
      <c r="S102" s="8"/>
      <c r="T102" s="9"/>
      <c r="U102" s="10"/>
      <c r="V102" s="8"/>
      <c r="W102" s="9"/>
      <c r="X102" s="10"/>
      <c r="Y102" s="8"/>
      <c r="Z102" s="11"/>
      <c r="AA102" s="12"/>
      <c r="AB102" s="144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6"/>
      <c r="AV102" s="144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3"/>
    </row>
    <row r="103" spans="1:81" ht="15" customHeight="1">
      <c r="A103" s="296"/>
      <c r="B103" s="297"/>
      <c r="C103" s="298"/>
      <c r="D103" s="248"/>
      <c r="E103" s="250"/>
      <c r="F103" s="424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6"/>
      <c r="R103" s="17"/>
      <c r="S103" s="18"/>
      <c r="T103" s="19"/>
      <c r="U103" s="20"/>
      <c r="V103" s="18"/>
      <c r="W103" s="19"/>
      <c r="X103" s="20"/>
      <c r="Y103" s="18"/>
      <c r="Z103" s="21"/>
      <c r="AA103" s="22"/>
      <c r="AB103" s="266" t="s">
        <v>138</v>
      </c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  <c r="AP103" s="281"/>
      <c r="AQ103" s="281"/>
      <c r="AR103" s="281"/>
      <c r="AS103" s="281"/>
      <c r="AT103" s="281"/>
      <c r="AU103" s="268"/>
      <c r="AV103" s="260" t="s">
        <v>40</v>
      </c>
      <c r="AW103" s="236"/>
      <c r="AX103" s="235" t="s">
        <v>65</v>
      </c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128"/>
      <c r="BW103" s="128"/>
      <c r="BX103" s="128"/>
      <c r="BY103" s="128"/>
      <c r="BZ103" s="128"/>
      <c r="CA103" s="128"/>
      <c r="CB103" s="129"/>
    </row>
    <row r="104" spans="1:81" ht="15" customHeight="1">
      <c r="A104" s="296"/>
      <c r="B104" s="297"/>
      <c r="C104" s="298"/>
      <c r="D104" s="248"/>
      <c r="E104" s="250"/>
      <c r="F104" s="424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6"/>
      <c r="R104" s="147"/>
      <c r="S104" s="66"/>
      <c r="T104" s="56"/>
      <c r="U104" s="57"/>
      <c r="V104" s="66"/>
      <c r="W104" s="56"/>
      <c r="X104" s="57"/>
      <c r="Y104" s="66"/>
      <c r="Z104" s="58"/>
      <c r="AA104" s="22"/>
      <c r="AB104" s="266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68"/>
      <c r="AV104" s="260" t="s">
        <v>40</v>
      </c>
      <c r="AW104" s="236"/>
      <c r="AX104" s="235" t="s">
        <v>66</v>
      </c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65"/>
      <c r="BW104" s="65"/>
      <c r="BX104" s="65"/>
      <c r="BY104" s="65"/>
      <c r="BZ104" s="65"/>
      <c r="CA104" s="65"/>
      <c r="CB104" s="23"/>
    </row>
    <row r="105" spans="1:81" ht="15" customHeight="1">
      <c r="A105" s="296"/>
      <c r="B105" s="297"/>
      <c r="C105" s="298"/>
      <c r="D105" s="248"/>
      <c r="E105" s="250"/>
      <c r="F105" s="424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6"/>
      <c r="R105" s="147"/>
      <c r="S105" s="66"/>
      <c r="T105" s="56"/>
      <c r="U105" s="57"/>
      <c r="V105" s="66"/>
      <c r="W105" s="56"/>
      <c r="X105" s="57"/>
      <c r="Y105" s="66"/>
      <c r="Z105" s="58"/>
      <c r="AA105" s="22"/>
      <c r="AB105" s="266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  <c r="AP105" s="281"/>
      <c r="AQ105" s="281"/>
      <c r="AR105" s="281"/>
      <c r="AS105" s="281"/>
      <c r="AT105" s="281"/>
      <c r="AU105" s="268"/>
      <c r="AV105" s="148"/>
      <c r="AW105" s="149"/>
      <c r="AX105" s="228" t="s">
        <v>109</v>
      </c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36" t="s">
        <v>40</v>
      </c>
      <c r="BN105" s="236"/>
      <c r="BO105" s="237" t="s">
        <v>53</v>
      </c>
      <c r="BP105" s="237"/>
      <c r="BQ105" s="237"/>
      <c r="BR105" s="67"/>
      <c r="BS105" s="67"/>
      <c r="BT105" s="236" t="s">
        <v>40</v>
      </c>
      <c r="BU105" s="236"/>
      <c r="BV105" s="237" t="s">
        <v>54</v>
      </c>
      <c r="BW105" s="237"/>
      <c r="BX105" s="237"/>
      <c r="BY105" s="65"/>
      <c r="BZ105" s="65"/>
      <c r="CA105" s="65"/>
      <c r="CB105" s="23"/>
    </row>
    <row r="106" spans="1:81" ht="10.5" customHeight="1">
      <c r="A106" s="296"/>
      <c r="B106" s="297"/>
      <c r="C106" s="298"/>
      <c r="D106" s="248"/>
      <c r="E106" s="250"/>
      <c r="F106" s="424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6"/>
      <c r="R106" s="243" t="s">
        <v>7</v>
      </c>
      <c r="S106" s="244"/>
      <c r="T106" s="245"/>
      <c r="U106" s="246"/>
      <c r="V106" s="244"/>
      <c r="W106" s="245"/>
      <c r="X106" s="246"/>
      <c r="Y106" s="244"/>
      <c r="Z106" s="247"/>
      <c r="AA106" s="22"/>
      <c r="AB106" s="266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68"/>
      <c r="AV106" s="358"/>
      <c r="AW106" s="359"/>
      <c r="AX106" s="359"/>
      <c r="AY106" s="359"/>
      <c r="AZ106" s="359"/>
      <c r="BA106" s="359"/>
      <c r="BB106" s="359"/>
      <c r="BC106" s="359"/>
      <c r="BD106" s="359"/>
      <c r="BE106" s="359"/>
      <c r="BF106" s="359"/>
      <c r="BG106" s="359"/>
      <c r="BH106" s="359"/>
      <c r="BI106" s="359"/>
      <c r="BJ106" s="359"/>
      <c r="BK106" s="359"/>
      <c r="BL106" s="359"/>
      <c r="BM106" s="359"/>
      <c r="BN106" s="359"/>
      <c r="BO106" s="359"/>
      <c r="BP106" s="359"/>
      <c r="BQ106" s="359"/>
      <c r="BR106" s="359"/>
      <c r="BS106" s="359"/>
      <c r="BT106" s="359"/>
      <c r="BU106" s="359"/>
      <c r="BV106" s="359"/>
      <c r="BW106" s="359"/>
      <c r="BX106" s="359"/>
      <c r="BY106" s="359"/>
      <c r="BZ106" s="359"/>
      <c r="CA106" s="359"/>
      <c r="CB106" s="213"/>
    </row>
    <row r="107" spans="1:81" ht="15" customHeight="1">
      <c r="A107" s="296"/>
      <c r="B107" s="297"/>
      <c r="C107" s="298"/>
      <c r="D107" s="248"/>
      <c r="E107" s="250"/>
      <c r="F107" s="424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6"/>
      <c r="R107" s="243"/>
      <c r="S107" s="244"/>
      <c r="T107" s="245"/>
      <c r="U107" s="246"/>
      <c r="V107" s="244"/>
      <c r="W107" s="245"/>
      <c r="X107" s="246"/>
      <c r="Y107" s="244"/>
      <c r="Z107" s="247"/>
      <c r="AA107" s="22"/>
      <c r="AB107" s="266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  <c r="AP107" s="281"/>
      <c r="AQ107" s="281"/>
      <c r="AR107" s="281"/>
      <c r="AS107" s="281"/>
      <c r="AT107" s="281"/>
      <c r="AU107" s="268"/>
      <c r="AV107" s="227" t="s">
        <v>141</v>
      </c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9"/>
    </row>
    <row r="108" spans="1:81" ht="15" customHeight="1">
      <c r="A108" s="296"/>
      <c r="B108" s="297"/>
      <c r="C108" s="298"/>
      <c r="D108" s="248"/>
      <c r="E108" s="250"/>
      <c r="F108" s="424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6"/>
      <c r="R108" s="248">
        <v>3</v>
      </c>
      <c r="S108" s="249"/>
      <c r="T108" s="250"/>
      <c r="U108" s="251">
        <v>2</v>
      </c>
      <c r="V108" s="249"/>
      <c r="W108" s="250"/>
      <c r="X108" s="251">
        <v>1</v>
      </c>
      <c r="Y108" s="249"/>
      <c r="Z108" s="252"/>
      <c r="AA108" s="22">
        <f>IF(R106="○",3,IF(U106="○",2,1))</f>
        <v>3</v>
      </c>
      <c r="AB108" s="266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68"/>
      <c r="AV108" s="227" t="s">
        <v>159</v>
      </c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9"/>
    </row>
    <row r="109" spans="1:81" ht="15" customHeight="1">
      <c r="A109" s="296"/>
      <c r="B109" s="297"/>
      <c r="C109" s="298"/>
      <c r="D109" s="248"/>
      <c r="E109" s="250"/>
      <c r="F109" s="424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6"/>
      <c r="R109" s="248"/>
      <c r="S109" s="249"/>
      <c r="T109" s="250"/>
      <c r="U109" s="251"/>
      <c r="V109" s="249"/>
      <c r="W109" s="250"/>
      <c r="X109" s="251"/>
      <c r="Y109" s="249"/>
      <c r="Z109" s="252"/>
      <c r="AA109" s="22"/>
      <c r="AB109" s="69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1"/>
      <c r="AV109" s="227" t="s">
        <v>168</v>
      </c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9"/>
    </row>
    <row r="110" spans="1:81" ht="15" customHeight="1">
      <c r="A110" s="296"/>
      <c r="B110" s="297"/>
      <c r="C110" s="298"/>
      <c r="D110" s="248"/>
      <c r="E110" s="250"/>
      <c r="F110" s="424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6"/>
      <c r="R110" s="17"/>
      <c r="S110" s="18"/>
      <c r="T110" s="19"/>
      <c r="U110" s="20"/>
      <c r="V110" s="18"/>
      <c r="W110" s="19"/>
      <c r="X110" s="20"/>
      <c r="Y110" s="18"/>
      <c r="Z110" s="21"/>
      <c r="AA110" s="22"/>
      <c r="AB110" s="69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1"/>
      <c r="AV110" s="227" t="s">
        <v>164</v>
      </c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9"/>
    </row>
    <row r="111" spans="1:81" ht="15" customHeight="1">
      <c r="A111" s="296"/>
      <c r="B111" s="297"/>
      <c r="C111" s="298"/>
      <c r="D111" s="248"/>
      <c r="E111" s="250"/>
      <c r="F111" s="424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6"/>
      <c r="R111" s="17"/>
      <c r="S111" s="18"/>
      <c r="T111" s="19"/>
      <c r="U111" s="20"/>
      <c r="V111" s="18"/>
      <c r="W111" s="19"/>
      <c r="X111" s="20"/>
      <c r="Y111" s="18"/>
      <c r="Z111" s="21"/>
      <c r="AA111" s="22"/>
      <c r="AB111" s="69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1"/>
      <c r="AV111" s="230" t="s">
        <v>149</v>
      </c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1"/>
      <c r="BT111" s="231"/>
      <c r="BU111" s="231"/>
      <c r="BV111" s="231"/>
      <c r="BW111" s="231"/>
      <c r="BX111" s="231"/>
      <c r="BY111" s="231"/>
      <c r="BZ111" s="231"/>
      <c r="CA111" s="231"/>
      <c r="CB111" s="232"/>
    </row>
    <row r="112" spans="1:81" ht="15" customHeight="1">
      <c r="A112" s="296"/>
      <c r="B112" s="297"/>
      <c r="C112" s="298"/>
      <c r="D112" s="316"/>
      <c r="E112" s="317"/>
      <c r="F112" s="427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9"/>
      <c r="R112" s="32"/>
      <c r="S112" s="33"/>
      <c r="T112" s="34"/>
      <c r="U112" s="35"/>
      <c r="V112" s="33"/>
      <c r="W112" s="34"/>
      <c r="X112" s="35"/>
      <c r="Y112" s="33"/>
      <c r="Z112" s="36"/>
      <c r="AA112" s="37"/>
      <c r="AB112" s="150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2"/>
      <c r="AV112" s="238" t="s">
        <v>143</v>
      </c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40"/>
    </row>
    <row r="113" spans="1:80" ht="8.25" customHeight="1">
      <c r="A113" s="296"/>
      <c r="B113" s="297"/>
      <c r="C113" s="298"/>
      <c r="D113" s="395" t="s">
        <v>19</v>
      </c>
      <c r="E113" s="369"/>
      <c r="F113" s="435" t="s">
        <v>122</v>
      </c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7"/>
      <c r="R113" s="17"/>
      <c r="S113" s="18"/>
      <c r="T113" s="19"/>
      <c r="U113" s="20"/>
      <c r="V113" s="18"/>
      <c r="W113" s="19"/>
      <c r="X113" s="20"/>
      <c r="Y113" s="18"/>
      <c r="Z113" s="21"/>
      <c r="AA113" s="22"/>
      <c r="AB113" s="153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5"/>
      <c r="AV113" s="156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6"/>
    </row>
    <row r="114" spans="1:80" ht="15" customHeight="1">
      <c r="A114" s="296"/>
      <c r="B114" s="297"/>
      <c r="C114" s="298"/>
      <c r="D114" s="248"/>
      <c r="E114" s="250"/>
      <c r="F114" s="424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6"/>
      <c r="R114" s="17"/>
      <c r="S114" s="18"/>
      <c r="T114" s="19"/>
      <c r="U114" s="20"/>
      <c r="V114" s="18"/>
      <c r="W114" s="19"/>
      <c r="X114" s="20"/>
      <c r="Y114" s="18"/>
      <c r="Z114" s="21"/>
      <c r="AA114" s="94"/>
      <c r="AB114" s="266" t="s">
        <v>138</v>
      </c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68"/>
      <c r="AV114" s="260" t="s">
        <v>40</v>
      </c>
      <c r="AW114" s="236"/>
      <c r="AX114" s="235" t="s">
        <v>59</v>
      </c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65"/>
      <c r="CA114" s="65"/>
      <c r="CB114" s="23"/>
    </row>
    <row r="115" spans="1:80" ht="15" customHeight="1">
      <c r="A115" s="296"/>
      <c r="B115" s="297"/>
      <c r="C115" s="298"/>
      <c r="D115" s="248"/>
      <c r="E115" s="250"/>
      <c r="F115" s="424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6"/>
      <c r="R115" s="17"/>
      <c r="S115" s="18"/>
      <c r="T115" s="19"/>
      <c r="U115" s="20"/>
      <c r="V115" s="18"/>
      <c r="W115" s="19"/>
      <c r="X115" s="20"/>
      <c r="Y115" s="18"/>
      <c r="Z115" s="21"/>
      <c r="AA115" s="22"/>
      <c r="AB115" s="266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  <c r="AP115" s="281"/>
      <c r="AQ115" s="281"/>
      <c r="AR115" s="281"/>
      <c r="AS115" s="281"/>
      <c r="AT115" s="281"/>
      <c r="AU115" s="268"/>
      <c r="AV115" s="260" t="s">
        <v>40</v>
      </c>
      <c r="AW115" s="236"/>
      <c r="AX115" s="235" t="s">
        <v>62</v>
      </c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65"/>
      <c r="CA115" s="65"/>
      <c r="CB115" s="23"/>
    </row>
    <row r="116" spans="1:80" ht="15" customHeight="1">
      <c r="A116" s="296"/>
      <c r="B116" s="297"/>
      <c r="C116" s="298"/>
      <c r="D116" s="248"/>
      <c r="E116" s="250"/>
      <c r="F116" s="424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6"/>
      <c r="R116" s="17"/>
      <c r="S116" s="18"/>
      <c r="T116" s="19"/>
      <c r="U116" s="20"/>
      <c r="V116" s="18"/>
      <c r="W116" s="19"/>
      <c r="X116" s="20"/>
      <c r="Y116" s="18"/>
      <c r="Z116" s="21"/>
      <c r="AA116" s="22"/>
      <c r="AB116" s="266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68"/>
      <c r="AV116" s="148"/>
      <c r="AW116" s="149"/>
      <c r="AX116" s="228" t="s">
        <v>109</v>
      </c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36" t="s">
        <v>40</v>
      </c>
      <c r="BN116" s="236"/>
      <c r="BO116" s="237" t="s">
        <v>53</v>
      </c>
      <c r="BP116" s="237"/>
      <c r="BQ116" s="237"/>
      <c r="BR116" s="67"/>
      <c r="BS116" s="67"/>
      <c r="BT116" s="236" t="s">
        <v>40</v>
      </c>
      <c r="BU116" s="236"/>
      <c r="BV116" s="237" t="s">
        <v>54</v>
      </c>
      <c r="BW116" s="237"/>
      <c r="BX116" s="237"/>
      <c r="BY116" s="65"/>
      <c r="BZ116" s="65"/>
      <c r="CA116" s="65"/>
      <c r="CB116" s="23"/>
    </row>
    <row r="117" spans="1:80" ht="10.5" customHeight="1">
      <c r="A117" s="296"/>
      <c r="B117" s="297"/>
      <c r="C117" s="298"/>
      <c r="D117" s="248"/>
      <c r="E117" s="250"/>
      <c r="F117" s="424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6"/>
      <c r="R117" s="243" t="s">
        <v>7</v>
      </c>
      <c r="S117" s="244"/>
      <c r="T117" s="245"/>
      <c r="U117" s="246" t="s">
        <v>98</v>
      </c>
      <c r="V117" s="244"/>
      <c r="W117" s="245"/>
      <c r="X117" s="246"/>
      <c r="Y117" s="244"/>
      <c r="Z117" s="247"/>
      <c r="AA117" s="22"/>
      <c r="AB117" s="266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  <c r="AP117" s="281"/>
      <c r="AQ117" s="281"/>
      <c r="AR117" s="281"/>
      <c r="AS117" s="281"/>
      <c r="AT117" s="281"/>
      <c r="AU117" s="268"/>
      <c r="AV117" s="253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4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  <c r="CB117" s="255"/>
    </row>
    <row r="118" spans="1:80" ht="15" customHeight="1">
      <c r="A118" s="296"/>
      <c r="B118" s="297"/>
      <c r="C118" s="298"/>
      <c r="D118" s="248"/>
      <c r="E118" s="250"/>
      <c r="F118" s="424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6"/>
      <c r="R118" s="243"/>
      <c r="S118" s="244"/>
      <c r="T118" s="245"/>
      <c r="U118" s="246"/>
      <c r="V118" s="244"/>
      <c r="W118" s="245"/>
      <c r="X118" s="246"/>
      <c r="Y118" s="244"/>
      <c r="Z118" s="247"/>
      <c r="AA118" s="22"/>
      <c r="AB118" s="266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281"/>
      <c r="AT118" s="281"/>
      <c r="AU118" s="268"/>
      <c r="AV118" s="227" t="s">
        <v>141</v>
      </c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9"/>
    </row>
    <row r="119" spans="1:80" ht="15" customHeight="1">
      <c r="A119" s="296"/>
      <c r="B119" s="297"/>
      <c r="C119" s="298"/>
      <c r="D119" s="248"/>
      <c r="E119" s="250"/>
      <c r="F119" s="424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6"/>
      <c r="R119" s="248">
        <v>3</v>
      </c>
      <c r="S119" s="249"/>
      <c r="T119" s="250"/>
      <c r="U119" s="251">
        <v>2</v>
      </c>
      <c r="V119" s="249"/>
      <c r="W119" s="250"/>
      <c r="X119" s="251">
        <v>1</v>
      </c>
      <c r="Y119" s="249"/>
      <c r="Z119" s="252"/>
      <c r="AA119" s="22">
        <f>IF(R117="○",3,IF(U117="○",2,1))</f>
        <v>3</v>
      </c>
      <c r="AB119" s="266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  <c r="AP119" s="281"/>
      <c r="AQ119" s="281"/>
      <c r="AR119" s="281"/>
      <c r="AS119" s="281"/>
      <c r="AT119" s="281"/>
      <c r="AU119" s="268"/>
      <c r="AV119" s="227" t="s">
        <v>159</v>
      </c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9"/>
    </row>
    <row r="120" spans="1:80" ht="15" customHeight="1">
      <c r="A120" s="296"/>
      <c r="B120" s="297"/>
      <c r="C120" s="298"/>
      <c r="D120" s="248"/>
      <c r="E120" s="250"/>
      <c r="F120" s="424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6"/>
      <c r="R120" s="248"/>
      <c r="S120" s="249"/>
      <c r="T120" s="250"/>
      <c r="U120" s="251"/>
      <c r="V120" s="249"/>
      <c r="W120" s="250"/>
      <c r="X120" s="251"/>
      <c r="Y120" s="249"/>
      <c r="Z120" s="252"/>
      <c r="AA120" s="22"/>
      <c r="AB120" s="49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51"/>
      <c r="AV120" s="227" t="s">
        <v>169</v>
      </c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9"/>
    </row>
    <row r="121" spans="1:80" ht="15" customHeight="1">
      <c r="A121" s="296"/>
      <c r="B121" s="297"/>
      <c r="C121" s="298"/>
      <c r="D121" s="248"/>
      <c r="E121" s="250"/>
      <c r="F121" s="424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6"/>
      <c r="R121" s="17"/>
      <c r="S121" s="18"/>
      <c r="T121" s="19"/>
      <c r="U121" s="20"/>
      <c r="V121" s="18"/>
      <c r="W121" s="19"/>
      <c r="X121" s="20"/>
      <c r="Y121" s="18"/>
      <c r="Z121" s="21"/>
      <c r="AA121" s="22"/>
      <c r="AB121" s="49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51"/>
      <c r="AV121" s="227" t="s">
        <v>158</v>
      </c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9"/>
    </row>
    <row r="122" spans="1:80" ht="15" customHeight="1">
      <c r="A122" s="296"/>
      <c r="B122" s="297"/>
      <c r="C122" s="298"/>
      <c r="D122" s="248"/>
      <c r="E122" s="250"/>
      <c r="F122" s="424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6"/>
      <c r="R122" s="17"/>
      <c r="S122" s="18"/>
      <c r="T122" s="19"/>
      <c r="U122" s="20"/>
      <c r="V122" s="18"/>
      <c r="W122" s="19"/>
      <c r="X122" s="20"/>
      <c r="Y122" s="18"/>
      <c r="Z122" s="21"/>
      <c r="AA122" s="22"/>
      <c r="AB122" s="49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51"/>
      <c r="AV122" s="230" t="s">
        <v>149</v>
      </c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2"/>
    </row>
    <row r="123" spans="1:80" ht="15" customHeight="1" thickBot="1">
      <c r="A123" s="299"/>
      <c r="B123" s="300"/>
      <c r="C123" s="301"/>
      <c r="D123" s="305"/>
      <c r="E123" s="306"/>
      <c r="F123" s="451"/>
      <c r="G123" s="452"/>
      <c r="H123" s="452"/>
      <c r="I123" s="452"/>
      <c r="J123" s="452"/>
      <c r="K123" s="452"/>
      <c r="L123" s="452"/>
      <c r="M123" s="452"/>
      <c r="N123" s="452"/>
      <c r="O123" s="452"/>
      <c r="P123" s="452"/>
      <c r="Q123" s="453"/>
      <c r="R123" s="81"/>
      <c r="S123" s="82"/>
      <c r="T123" s="83"/>
      <c r="U123" s="84"/>
      <c r="V123" s="82"/>
      <c r="W123" s="83"/>
      <c r="X123" s="84"/>
      <c r="Y123" s="82"/>
      <c r="Z123" s="85"/>
      <c r="AA123" s="86"/>
      <c r="AB123" s="157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9"/>
      <c r="AV123" s="309" t="s">
        <v>143</v>
      </c>
      <c r="AW123" s="310"/>
      <c r="AX123" s="310"/>
      <c r="AY123" s="310"/>
      <c r="AZ123" s="310"/>
      <c r="BA123" s="310"/>
      <c r="BB123" s="310"/>
      <c r="BC123" s="310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0"/>
      <c r="BN123" s="310"/>
      <c r="BO123" s="310"/>
      <c r="BP123" s="310"/>
      <c r="BQ123" s="310"/>
      <c r="BR123" s="310"/>
      <c r="BS123" s="310"/>
      <c r="BT123" s="310"/>
      <c r="BU123" s="310"/>
      <c r="BV123" s="310"/>
      <c r="BW123" s="310"/>
      <c r="BX123" s="310"/>
      <c r="BY123" s="310"/>
      <c r="BZ123" s="310"/>
      <c r="CA123" s="310"/>
      <c r="CB123" s="311"/>
    </row>
    <row r="124" spans="1:80" ht="9.75" customHeight="1">
      <c r="A124" s="293" t="s">
        <v>92</v>
      </c>
      <c r="B124" s="294"/>
      <c r="C124" s="295"/>
      <c r="D124" s="314" t="s">
        <v>20</v>
      </c>
      <c r="E124" s="315"/>
      <c r="F124" s="421" t="s">
        <v>123</v>
      </c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3"/>
      <c r="R124" s="7"/>
      <c r="S124" s="8"/>
      <c r="T124" s="9"/>
      <c r="U124" s="10"/>
      <c r="V124" s="8"/>
      <c r="W124" s="9"/>
      <c r="X124" s="10"/>
      <c r="Y124" s="8"/>
      <c r="Z124" s="11"/>
      <c r="AA124" s="12"/>
      <c r="AB124" s="144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6"/>
      <c r="AV124" s="144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3"/>
    </row>
    <row r="125" spans="1:80" ht="15.75" customHeight="1">
      <c r="A125" s="296"/>
      <c r="B125" s="297"/>
      <c r="C125" s="298"/>
      <c r="D125" s="248"/>
      <c r="E125" s="250"/>
      <c r="F125" s="424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6"/>
      <c r="R125" s="17"/>
      <c r="S125" s="18"/>
      <c r="T125" s="19"/>
      <c r="U125" s="20"/>
      <c r="V125" s="18"/>
      <c r="W125" s="19"/>
      <c r="X125" s="20"/>
      <c r="Y125" s="18"/>
      <c r="Z125" s="21"/>
      <c r="AA125" s="22"/>
      <c r="AB125" s="266" t="s">
        <v>131</v>
      </c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1"/>
      <c r="AU125" s="268"/>
      <c r="AV125" s="260" t="s">
        <v>40</v>
      </c>
      <c r="AW125" s="236"/>
      <c r="AX125" s="235" t="s">
        <v>60</v>
      </c>
      <c r="AY125" s="235"/>
      <c r="AZ125" s="235"/>
      <c r="BA125" s="235"/>
      <c r="BB125" s="235"/>
      <c r="BC125" s="235"/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5"/>
      <c r="BN125" s="235"/>
      <c r="BO125" s="235"/>
      <c r="BP125" s="235"/>
      <c r="BQ125" s="235"/>
      <c r="BR125" s="235"/>
      <c r="BS125" s="235"/>
      <c r="BT125" s="235"/>
      <c r="BU125" s="235"/>
      <c r="BV125" s="235"/>
      <c r="BW125" s="235"/>
      <c r="BX125" s="235"/>
      <c r="BY125" s="235"/>
      <c r="BZ125" s="65"/>
      <c r="CA125" s="65"/>
      <c r="CB125" s="23"/>
    </row>
    <row r="126" spans="1:80" ht="15.75" customHeight="1">
      <c r="A126" s="296"/>
      <c r="B126" s="297"/>
      <c r="C126" s="298"/>
      <c r="D126" s="248"/>
      <c r="E126" s="250"/>
      <c r="F126" s="424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6"/>
      <c r="R126" s="17"/>
      <c r="S126" s="18"/>
      <c r="T126" s="19"/>
      <c r="U126" s="20"/>
      <c r="V126" s="18"/>
      <c r="W126" s="19"/>
      <c r="X126" s="20"/>
      <c r="Y126" s="18"/>
      <c r="Z126" s="21"/>
      <c r="AA126" s="22"/>
      <c r="AB126" s="266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68"/>
      <c r="AV126" s="260" t="s">
        <v>40</v>
      </c>
      <c r="AW126" s="236"/>
      <c r="AX126" s="235" t="s">
        <v>61</v>
      </c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5"/>
      <c r="BM126" s="235"/>
      <c r="BN126" s="235"/>
      <c r="BO126" s="235"/>
      <c r="BP126" s="235"/>
      <c r="BQ126" s="235"/>
      <c r="BR126" s="235"/>
      <c r="BS126" s="235"/>
      <c r="BT126" s="235"/>
      <c r="BU126" s="235"/>
      <c r="BV126" s="235"/>
      <c r="BW126" s="235"/>
      <c r="BX126" s="235"/>
      <c r="BY126" s="235"/>
      <c r="BZ126" s="65"/>
      <c r="CA126" s="65"/>
      <c r="CB126" s="23"/>
    </row>
    <row r="127" spans="1:80" ht="15.75" customHeight="1">
      <c r="A127" s="296"/>
      <c r="B127" s="297"/>
      <c r="C127" s="298"/>
      <c r="D127" s="248"/>
      <c r="E127" s="250"/>
      <c r="F127" s="424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6"/>
      <c r="R127" s="243" t="s">
        <v>7</v>
      </c>
      <c r="S127" s="244"/>
      <c r="T127" s="245"/>
      <c r="U127" s="246"/>
      <c r="V127" s="244"/>
      <c r="W127" s="245"/>
      <c r="X127" s="246"/>
      <c r="Y127" s="244"/>
      <c r="Z127" s="247"/>
      <c r="AA127" s="22"/>
      <c r="AB127" s="266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1"/>
      <c r="AU127" s="268"/>
      <c r="AV127" s="30"/>
      <c r="AW127" s="160"/>
      <c r="AX127" s="228" t="s">
        <v>109</v>
      </c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36" t="s">
        <v>40</v>
      </c>
      <c r="BN127" s="236"/>
      <c r="BO127" s="237" t="s">
        <v>53</v>
      </c>
      <c r="BP127" s="237"/>
      <c r="BQ127" s="237"/>
      <c r="BR127" s="67"/>
      <c r="BS127" s="67"/>
      <c r="BT127" s="236" t="s">
        <v>40</v>
      </c>
      <c r="BU127" s="236"/>
      <c r="BV127" s="237" t="s">
        <v>54</v>
      </c>
      <c r="BW127" s="237"/>
      <c r="BX127" s="237"/>
      <c r="BY127" s="65"/>
      <c r="BZ127" s="65"/>
      <c r="CA127" s="65"/>
      <c r="CB127" s="23"/>
    </row>
    <row r="128" spans="1:80" ht="10.5" customHeight="1">
      <c r="A128" s="296"/>
      <c r="B128" s="297"/>
      <c r="C128" s="298"/>
      <c r="D128" s="248"/>
      <c r="E128" s="250"/>
      <c r="F128" s="424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6"/>
      <c r="R128" s="243"/>
      <c r="S128" s="244"/>
      <c r="T128" s="245"/>
      <c r="U128" s="246"/>
      <c r="V128" s="244"/>
      <c r="W128" s="245"/>
      <c r="X128" s="246"/>
      <c r="Y128" s="244"/>
      <c r="Z128" s="247"/>
      <c r="AA128" s="22"/>
      <c r="AB128" s="266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68"/>
      <c r="AV128" s="253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  <c r="BY128" s="254"/>
      <c r="BZ128" s="254"/>
      <c r="CA128" s="254"/>
      <c r="CB128" s="255"/>
    </row>
    <row r="129" spans="1:80" ht="15" customHeight="1">
      <c r="A129" s="296"/>
      <c r="B129" s="297"/>
      <c r="C129" s="298"/>
      <c r="D129" s="248"/>
      <c r="E129" s="250"/>
      <c r="F129" s="424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6"/>
      <c r="R129" s="248">
        <v>3</v>
      </c>
      <c r="S129" s="249"/>
      <c r="T129" s="250"/>
      <c r="U129" s="251">
        <v>2</v>
      </c>
      <c r="V129" s="249"/>
      <c r="W129" s="250"/>
      <c r="X129" s="251">
        <v>1</v>
      </c>
      <c r="Y129" s="249"/>
      <c r="Z129" s="252"/>
      <c r="AA129" s="22">
        <f>IF(R127="○",3,IF(U127="○",2,1))</f>
        <v>3</v>
      </c>
      <c r="AB129" s="266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1"/>
      <c r="AU129" s="268"/>
      <c r="AV129" s="227" t="s">
        <v>141</v>
      </c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9"/>
    </row>
    <row r="130" spans="1:80" ht="15" customHeight="1">
      <c r="A130" s="296"/>
      <c r="B130" s="297"/>
      <c r="C130" s="298"/>
      <c r="D130" s="248"/>
      <c r="E130" s="250"/>
      <c r="F130" s="424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6"/>
      <c r="R130" s="248"/>
      <c r="S130" s="249"/>
      <c r="T130" s="250"/>
      <c r="U130" s="251"/>
      <c r="V130" s="249"/>
      <c r="W130" s="250"/>
      <c r="X130" s="251"/>
      <c r="Y130" s="249"/>
      <c r="Z130" s="252"/>
      <c r="AA130" s="22"/>
      <c r="AB130" s="266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  <c r="AP130" s="281"/>
      <c r="AQ130" s="281"/>
      <c r="AR130" s="281"/>
      <c r="AS130" s="281"/>
      <c r="AT130" s="281"/>
      <c r="AU130" s="268"/>
      <c r="AV130" s="227" t="s">
        <v>159</v>
      </c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28"/>
      <c r="BZ130" s="228"/>
      <c r="CA130" s="228"/>
      <c r="CB130" s="229"/>
    </row>
    <row r="131" spans="1:80" ht="15" customHeight="1">
      <c r="A131" s="296"/>
      <c r="B131" s="297"/>
      <c r="C131" s="298"/>
      <c r="D131" s="248"/>
      <c r="E131" s="250"/>
      <c r="F131" s="424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6"/>
      <c r="R131" s="17"/>
      <c r="S131" s="18"/>
      <c r="T131" s="19"/>
      <c r="U131" s="20"/>
      <c r="V131" s="18"/>
      <c r="W131" s="19"/>
      <c r="X131" s="20"/>
      <c r="Y131" s="18"/>
      <c r="Z131" s="21"/>
      <c r="AA131" s="22"/>
      <c r="AB131" s="49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51"/>
      <c r="AV131" s="227" t="s">
        <v>169</v>
      </c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  <c r="BV131" s="228"/>
      <c r="BW131" s="228"/>
      <c r="BX131" s="228"/>
      <c r="BY131" s="228"/>
      <c r="BZ131" s="228"/>
      <c r="CA131" s="228"/>
      <c r="CB131" s="229"/>
    </row>
    <row r="132" spans="1:80" ht="15" customHeight="1">
      <c r="A132" s="296"/>
      <c r="B132" s="297"/>
      <c r="C132" s="298"/>
      <c r="D132" s="248"/>
      <c r="E132" s="250"/>
      <c r="F132" s="424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6"/>
      <c r="R132" s="17"/>
      <c r="S132" s="18"/>
      <c r="T132" s="19"/>
      <c r="U132" s="20"/>
      <c r="V132" s="18"/>
      <c r="W132" s="19"/>
      <c r="X132" s="20"/>
      <c r="Y132" s="18"/>
      <c r="Z132" s="21"/>
      <c r="AA132" s="22"/>
      <c r="AB132" s="161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227" t="s">
        <v>165</v>
      </c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  <c r="BV132" s="228"/>
      <c r="BW132" s="228"/>
      <c r="BX132" s="228"/>
      <c r="BY132" s="228"/>
      <c r="BZ132" s="228"/>
      <c r="CA132" s="228"/>
      <c r="CB132" s="229"/>
    </row>
    <row r="133" spans="1:80" ht="15" customHeight="1">
      <c r="A133" s="296"/>
      <c r="B133" s="297"/>
      <c r="C133" s="298"/>
      <c r="D133" s="248"/>
      <c r="E133" s="250"/>
      <c r="F133" s="424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6"/>
      <c r="R133" s="17"/>
      <c r="S133" s="18"/>
      <c r="T133" s="19"/>
      <c r="U133" s="20"/>
      <c r="V133" s="18"/>
      <c r="W133" s="19"/>
      <c r="X133" s="20"/>
      <c r="Y133" s="18"/>
      <c r="Z133" s="21"/>
      <c r="AA133" s="22"/>
      <c r="AB133" s="161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230" t="s">
        <v>166</v>
      </c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  <c r="BY133" s="303"/>
      <c r="BZ133" s="303"/>
      <c r="CA133" s="303"/>
      <c r="CB133" s="232"/>
    </row>
    <row r="134" spans="1:80" ht="15" customHeight="1">
      <c r="A134" s="296"/>
      <c r="B134" s="297"/>
      <c r="C134" s="298"/>
      <c r="D134" s="316"/>
      <c r="E134" s="317"/>
      <c r="F134" s="427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9"/>
      <c r="R134" s="32"/>
      <c r="S134" s="33"/>
      <c r="T134" s="34"/>
      <c r="U134" s="35"/>
      <c r="V134" s="33"/>
      <c r="W134" s="34"/>
      <c r="X134" s="35"/>
      <c r="Y134" s="33"/>
      <c r="Z134" s="36"/>
      <c r="AA134" s="37"/>
      <c r="AB134" s="163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406" t="s">
        <v>143</v>
      </c>
      <c r="AW134" s="407"/>
      <c r="AX134" s="407"/>
      <c r="AY134" s="407"/>
      <c r="AZ134" s="407"/>
      <c r="BA134" s="407"/>
      <c r="BB134" s="407"/>
      <c r="BC134" s="407"/>
      <c r="BD134" s="407"/>
      <c r="BE134" s="407"/>
      <c r="BF134" s="407"/>
      <c r="BG134" s="407"/>
      <c r="BH134" s="407"/>
      <c r="BI134" s="407"/>
      <c r="BJ134" s="407"/>
      <c r="BK134" s="407"/>
      <c r="BL134" s="407"/>
      <c r="BM134" s="407"/>
      <c r="BN134" s="407"/>
      <c r="BO134" s="407"/>
      <c r="BP134" s="407"/>
      <c r="BQ134" s="407"/>
      <c r="BR134" s="407"/>
      <c r="BS134" s="407"/>
      <c r="BT134" s="407"/>
      <c r="BU134" s="407"/>
      <c r="BV134" s="407"/>
      <c r="BW134" s="407"/>
      <c r="BX134" s="407"/>
      <c r="BY134" s="407"/>
      <c r="BZ134" s="407"/>
      <c r="CA134" s="407"/>
      <c r="CB134" s="408"/>
    </row>
    <row r="135" spans="1:80" ht="9.75" customHeight="1">
      <c r="A135" s="296"/>
      <c r="B135" s="297"/>
      <c r="C135" s="298"/>
      <c r="D135" s="458" t="s">
        <v>21</v>
      </c>
      <c r="E135" s="459"/>
      <c r="F135" s="442" t="s">
        <v>110</v>
      </c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4"/>
      <c r="R135" s="17"/>
      <c r="S135" s="18"/>
      <c r="T135" s="19"/>
      <c r="U135" s="20"/>
      <c r="V135" s="18"/>
      <c r="W135" s="19"/>
      <c r="X135" s="20"/>
      <c r="Y135" s="18"/>
      <c r="Z135" s="21"/>
      <c r="AA135" s="22"/>
      <c r="AB135" s="127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6"/>
      <c r="AV135" s="165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9"/>
    </row>
    <row r="136" spans="1:80" ht="15" customHeight="1">
      <c r="A136" s="296"/>
      <c r="B136" s="297"/>
      <c r="C136" s="298"/>
      <c r="D136" s="460"/>
      <c r="E136" s="461"/>
      <c r="F136" s="445"/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7"/>
      <c r="R136" s="167"/>
      <c r="S136" s="168"/>
      <c r="T136" s="169"/>
      <c r="U136" s="170"/>
      <c r="V136" s="168"/>
      <c r="W136" s="169"/>
      <c r="X136" s="170"/>
      <c r="Y136" s="168"/>
      <c r="Z136" s="171"/>
      <c r="AA136" s="172"/>
      <c r="AB136" s="266" t="s">
        <v>138</v>
      </c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68"/>
      <c r="AV136" s="236" t="s">
        <v>40</v>
      </c>
      <c r="AW136" s="236"/>
      <c r="AX136" s="235" t="s">
        <v>59</v>
      </c>
      <c r="AY136" s="235"/>
      <c r="AZ136" s="235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  <c r="BP136" s="235"/>
      <c r="BQ136" s="235"/>
      <c r="BR136" s="235"/>
      <c r="BS136" s="235"/>
      <c r="BT136" s="235"/>
      <c r="BU136" s="235"/>
      <c r="BV136" s="235"/>
      <c r="BW136" s="235"/>
      <c r="BX136" s="235"/>
      <c r="BY136" s="235"/>
      <c r="BZ136" s="235"/>
      <c r="CA136" s="65"/>
      <c r="CB136" s="23"/>
    </row>
    <row r="137" spans="1:80" ht="15" customHeight="1">
      <c r="A137" s="296"/>
      <c r="B137" s="297"/>
      <c r="C137" s="298"/>
      <c r="D137" s="460"/>
      <c r="E137" s="461"/>
      <c r="F137" s="445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7"/>
      <c r="R137" s="167"/>
      <c r="S137" s="168"/>
      <c r="T137" s="169"/>
      <c r="U137" s="170"/>
      <c r="V137" s="168"/>
      <c r="W137" s="169"/>
      <c r="X137" s="170"/>
      <c r="Y137" s="168"/>
      <c r="Z137" s="171"/>
      <c r="AA137" s="172"/>
      <c r="AB137" s="266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  <c r="AP137" s="281"/>
      <c r="AQ137" s="281"/>
      <c r="AR137" s="281"/>
      <c r="AS137" s="281"/>
      <c r="AT137" s="281"/>
      <c r="AU137" s="268"/>
      <c r="AV137" s="236" t="s">
        <v>40</v>
      </c>
      <c r="AW137" s="236"/>
      <c r="AX137" s="215" t="s">
        <v>111</v>
      </c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65"/>
      <c r="CB137" s="23"/>
    </row>
    <row r="138" spans="1:80" ht="15" customHeight="1">
      <c r="A138" s="296"/>
      <c r="B138" s="297"/>
      <c r="C138" s="298"/>
      <c r="D138" s="460"/>
      <c r="E138" s="461"/>
      <c r="F138" s="445"/>
      <c r="G138" s="446"/>
      <c r="H138" s="446"/>
      <c r="I138" s="446"/>
      <c r="J138" s="446"/>
      <c r="K138" s="446"/>
      <c r="L138" s="446"/>
      <c r="M138" s="446"/>
      <c r="N138" s="446"/>
      <c r="O138" s="446"/>
      <c r="P138" s="446"/>
      <c r="Q138" s="447"/>
      <c r="R138" s="147"/>
      <c r="S138" s="173"/>
      <c r="T138" s="174"/>
      <c r="U138" s="175"/>
      <c r="V138" s="173"/>
      <c r="W138" s="174"/>
      <c r="X138" s="175"/>
      <c r="Y138" s="173"/>
      <c r="Z138" s="176"/>
      <c r="AA138" s="172"/>
      <c r="AB138" s="266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68"/>
      <c r="AV138" s="236" t="s">
        <v>40</v>
      </c>
      <c r="AW138" s="236"/>
      <c r="AX138" s="235" t="s">
        <v>67</v>
      </c>
      <c r="AY138" s="235"/>
      <c r="AZ138" s="235"/>
      <c r="BA138" s="235"/>
      <c r="BB138" s="235"/>
      <c r="BC138" s="235"/>
      <c r="BD138" s="235"/>
      <c r="BE138" s="235"/>
      <c r="BF138" s="235"/>
      <c r="BG138" s="235"/>
      <c r="BH138" s="235"/>
      <c r="BI138" s="235"/>
      <c r="BJ138" s="235"/>
      <c r="BK138" s="235"/>
      <c r="BL138" s="235"/>
      <c r="BM138" s="235"/>
      <c r="BN138" s="235"/>
      <c r="BO138" s="235"/>
      <c r="BP138" s="235"/>
      <c r="BQ138" s="235"/>
      <c r="BR138" s="235"/>
      <c r="BS138" s="235"/>
      <c r="BT138" s="235"/>
      <c r="BU138" s="235"/>
      <c r="BV138" s="235"/>
      <c r="BW138" s="235"/>
      <c r="BX138" s="235"/>
      <c r="BY138" s="235"/>
      <c r="BZ138" s="235"/>
      <c r="CA138" s="65"/>
      <c r="CB138" s="23"/>
    </row>
    <row r="139" spans="1:80" ht="15" customHeight="1">
      <c r="A139" s="296"/>
      <c r="B139" s="297"/>
      <c r="C139" s="298"/>
      <c r="D139" s="460"/>
      <c r="E139" s="461"/>
      <c r="F139" s="445"/>
      <c r="G139" s="446"/>
      <c r="H139" s="446"/>
      <c r="I139" s="446"/>
      <c r="J139" s="446"/>
      <c r="K139" s="446"/>
      <c r="L139" s="446"/>
      <c r="M139" s="446"/>
      <c r="N139" s="446"/>
      <c r="O139" s="446"/>
      <c r="P139" s="446"/>
      <c r="Q139" s="447"/>
      <c r="R139" s="243" t="s">
        <v>7</v>
      </c>
      <c r="S139" s="244"/>
      <c r="T139" s="245"/>
      <c r="U139" s="246"/>
      <c r="V139" s="244"/>
      <c r="W139" s="245"/>
      <c r="X139" s="246"/>
      <c r="Y139" s="244"/>
      <c r="Z139" s="247"/>
      <c r="AA139" s="172"/>
      <c r="AB139" s="266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  <c r="AP139" s="281"/>
      <c r="AQ139" s="281"/>
      <c r="AR139" s="281"/>
      <c r="AS139" s="281"/>
      <c r="AT139" s="281"/>
      <c r="AU139" s="268"/>
      <c r="AV139" s="67"/>
      <c r="AW139" s="67"/>
      <c r="AX139" s="228" t="s">
        <v>109</v>
      </c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36" t="s">
        <v>40</v>
      </c>
      <c r="BN139" s="236"/>
      <c r="BO139" s="237" t="s">
        <v>53</v>
      </c>
      <c r="BP139" s="237"/>
      <c r="BQ139" s="237"/>
      <c r="BR139" s="67"/>
      <c r="BS139" s="67"/>
      <c r="BT139" s="236" t="s">
        <v>40</v>
      </c>
      <c r="BU139" s="236"/>
      <c r="BV139" s="237" t="s">
        <v>54</v>
      </c>
      <c r="BW139" s="237"/>
      <c r="BX139" s="237"/>
      <c r="BY139" s="67"/>
      <c r="BZ139" s="67"/>
      <c r="CA139" s="67"/>
      <c r="CB139" s="27"/>
    </row>
    <row r="140" spans="1:80" ht="10.5" customHeight="1">
      <c r="A140" s="296"/>
      <c r="B140" s="297"/>
      <c r="C140" s="298"/>
      <c r="D140" s="460"/>
      <c r="E140" s="461"/>
      <c r="F140" s="445"/>
      <c r="G140" s="446"/>
      <c r="H140" s="446"/>
      <c r="I140" s="446"/>
      <c r="J140" s="446"/>
      <c r="K140" s="446"/>
      <c r="L140" s="446"/>
      <c r="M140" s="446"/>
      <c r="N140" s="446"/>
      <c r="O140" s="446"/>
      <c r="P140" s="446"/>
      <c r="Q140" s="447"/>
      <c r="R140" s="243"/>
      <c r="S140" s="244"/>
      <c r="T140" s="245"/>
      <c r="U140" s="246"/>
      <c r="V140" s="244"/>
      <c r="W140" s="245"/>
      <c r="X140" s="246"/>
      <c r="Y140" s="244"/>
      <c r="Z140" s="247"/>
      <c r="AA140" s="22">
        <f>IF(R139="○",3,IF(U139="○",2,1))</f>
        <v>3</v>
      </c>
      <c r="AB140" s="266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  <c r="AP140" s="281"/>
      <c r="AQ140" s="281"/>
      <c r="AR140" s="281"/>
      <c r="AS140" s="281"/>
      <c r="AT140" s="281"/>
      <c r="AU140" s="268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  <c r="BL140" s="254"/>
      <c r="BM140" s="254"/>
      <c r="BN140" s="254"/>
      <c r="BO140" s="254"/>
      <c r="BP140" s="254"/>
      <c r="BQ140" s="254"/>
      <c r="BR140" s="254"/>
      <c r="BS140" s="254"/>
      <c r="BT140" s="254"/>
      <c r="BU140" s="254"/>
      <c r="BV140" s="254"/>
      <c r="BW140" s="254"/>
      <c r="BX140" s="254"/>
      <c r="BY140" s="254"/>
      <c r="BZ140" s="254"/>
      <c r="CA140" s="254"/>
      <c r="CB140" s="255"/>
    </row>
    <row r="141" spans="1:80" ht="15" customHeight="1">
      <c r="A141" s="296"/>
      <c r="B141" s="297"/>
      <c r="C141" s="298"/>
      <c r="D141" s="460"/>
      <c r="E141" s="461"/>
      <c r="F141" s="445"/>
      <c r="G141" s="446"/>
      <c r="H141" s="446"/>
      <c r="I141" s="446"/>
      <c r="J141" s="446"/>
      <c r="K141" s="446"/>
      <c r="L141" s="446"/>
      <c r="M141" s="446"/>
      <c r="N141" s="446"/>
      <c r="O141" s="446"/>
      <c r="P141" s="446"/>
      <c r="Q141" s="447"/>
      <c r="R141" s="248">
        <v>3</v>
      </c>
      <c r="S141" s="249"/>
      <c r="T141" s="250"/>
      <c r="U141" s="251">
        <v>2</v>
      </c>
      <c r="V141" s="249"/>
      <c r="W141" s="250"/>
      <c r="X141" s="251">
        <v>1</v>
      </c>
      <c r="Y141" s="249"/>
      <c r="Z141" s="252"/>
      <c r="AA141" s="172"/>
      <c r="AB141" s="266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  <c r="AP141" s="281"/>
      <c r="AQ141" s="281"/>
      <c r="AR141" s="281"/>
      <c r="AS141" s="281"/>
      <c r="AT141" s="281"/>
      <c r="AU141" s="268"/>
      <c r="AV141" s="227" t="s">
        <v>141</v>
      </c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8"/>
      <c r="CA141" s="228"/>
      <c r="CB141" s="229"/>
    </row>
    <row r="142" spans="1:80" ht="15" customHeight="1">
      <c r="A142" s="296"/>
      <c r="B142" s="297"/>
      <c r="C142" s="298"/>
      <c r="D142" s="460"/>
      <c r="E142" s="461"/>
      <c r="F142" s="445"/>
      <c r="G142" s="446"/>
      <c r="H142" s="446"/>
      <c r="I142" s="446"/>
      <c r="J142" s="446"/>
      <c r="K142" s="446"/>
      <c r="L142" s="446"/>
      <c r="M142" s="446"/>
      <c r="N142" s="446"/>
      <c r="O142" s="446"/>
      <c r="P142" s="446"/>
      <c r="Q142" s="447"/>
      <c r="R142" s="248"/>
      <c r="S142" s="249"/>
      <c r="T142" s="250"/>
      <c r="U142" s="251"/>
      <c r="V142" s="249"/>
      <c r="W142" s="250"/>
      <c r="X142" s="251"/>
      <c r="Y142" s="249"/>
      <c r="Z142" s="252"/>
      <c r="AA142" s="172"/>
      <c r="AB142" s="177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9"/>
      <c r="AV142" s="227" t="s">
        <v>159</v>
      </c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  <c r="BV142" s="228"/>
      <c r="BW142" s="228"/>
      <c r="BX142" s="228"/>
      <c r="BY142" s="228"/>
      <c r="BZ142" s="228"/>
      <c r="CA142" s="228"/>
      <c r="CB142" s="229"/>
    </row>
    <row r="143" spans="1:80" ht="15" customHeight="1">
      <c r="A143" s="296"/>
      <c r="B143" s="297"/>
      <c r="C143" s="298"/>
      <c r="D143" s="460"/>
      <c r="E143" s="461"/>
      <c r="F143" s="445"/>
      <c r="G143" s="446"/>
      <c r="H143" s="446"/>
      <c r="I143" s="446"/>
      <c r="J143" s="446"/>
      <c r="K143" s="446"/>
      <c r="L143" s="446"/>
      <c r="M143" s="446"/>
      <c r="N143" s="446"/>
      <c r="O143" s="446"/>
      <c r="P143" s="446"/>
      <c r="Q143" s="447"/>
      <c r="R143" s="167"/>
      <c r="S143" s="168"/>
      <c r="T143" s="169"/>
      <c r="U143" s="170"/>
      <c r="V143" s="168"/>
      <c r="W143" s="169"/>
      <c r="X143" s="170"/>
      <c r="Y143" s="168"/>
      <c r="Z143" s="171"/>
      <c r="AA143" s="172"/>
      <c r="AB143" s="177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9"/>
      <c r="AV143" s="227" t="s">
        <v>169</v>
      </c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  <c r="BV143" s="228"/>
      <c r="BW143" s="228"/>
      <c r="BX143" s="228"/>
      <c r="BY143" s="228"/>
      <c r="BZ143" s="228"/>
      <c r="CA143" s="228"/>
      <c r="CB143" s="229"/>
    </row>
    <row r="144" spans="1:80" ht="15" customHeight="1">
      <c r="A144" s="296"/>
      <c r="B144" s="297"/>
      <c r="C144" s="298"/>
      <c r="D144" s="460"/>
      <c r="E144" s="461"/>
      <c r="F144" s="445"/>
      <c r="G144" s="446"/>
      <c r="H144" s="446"/>
      <c r="I144" s="446"/>
      <c r="J144" s="446"/>
      <c r="K144" s="446"/>
      <c r="L144" s="446"/>
      <c r="M144" s="446"/>
      <c r="N144" s="446"/>
      <c r="O144" s="446"/>
      <c r="P144" s="446"/>
      <c r="Q144" s="447"/>
      <c r="R144" s="167"/>
      <c r="S144" s="168"/>
      <c r="T144" s="169"/>
      <c r="U144" s="170"/>
      <c r="V144" s="168"/>
      <c r="W144" s="169"/>
      <c r="X144" s="170"/>
      <c r="Y144" s="168"/>
      <c r="Z144" s="171"/>
      <c r="AA144" s="172"/>
      <c r="AB144" s="177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9"/>
      <c r="AV144" s="227" t="s">
        <v>167</v>
      </c>
      <c r="AW144" s="228"/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  <c r="BQ144" s="228"/>
      <c r="BR144" s="228"/>
      <c r="BS144" s="228"/>
      <c r="BT144" s="228"/>
      <c r="BU144" s="228"/>
      <c r="BV144" s="228"/>
      <c r="BW144" s="228"/>
      <c r="BX144" s="228"/>
      <c r="BY144" s="228"/>
      <c r="BZ144" s="228"/>
      <c r="CA144" s="228"/>
      <c r="CB144" s="229"/>
    </row>
    <row r="145" spans="1:80" ht="15" customHeight="1" thickBot="1">
      <c r="A145" s="299"/>
      <c r="B145" s="300"/>
      <c r="C145" s="301"/>
      <c r="D145" s="462"/>
      <c r="E145" s="463"/>
      <c r="F145" s="448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50"/>
      <c r="R145" s="180"/>
      <c r="S145" s="181"/>
      <c r="T145" s="182"/>
      <c r="U145" s="183"/>
      <c r="V145" s="181"/>
      <c r="W145" s="182"/>
      <c r="X145" s="183"/>
      <c r="Y145" s="181"/>
      <c r="Z145" s="184"/>
      <c r="AA145" s="185"/>
      <c r="AB145" s="186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8"/>
      <c r="AV145" s="455" t="s">
        <v>143</v>
      </c>
      <c r="AW145" s="456"/>
      <c r="AX145" s="456"/>
      <c r="AY145" s="456"/>
      <c r="AZ145" s="456"/>
      <c r="BA145" s="456"/>
      <c r="BB145" s="456"/>
      <c r="BC145" s="456"/>
      <c r="BD145" s="456"/>
      <c r="BE145" s="456"/>
      <c r="BF145" s="456"/>
      <c r="BG145" s="456"/>
      <c r="BH145" s="456"/>
      <c r="BI145" s="456"/>
      <c r="BJ145" s="456"/>
      <c r="BK145" s="456"/>
      <c r="BL145" s="456"/>
      <c r="BM145" s="456"/>
      <c r="BN145" s="456"/>
      <c r="BO145" s="456"/>
      <c r="BP145" s="456"/>
      <c r="BQ145" s="456"/>
      <c r="BR145" s="456"/>
      <c r="BS145" s="456"/>
      <c r="BT145" s="456"/>
      <c r="BU145" s="456"/>
      <c r="BV145" s="456"/>
      <c r="BW145" s="456"/>
      <c r="BX145" s="456"/>
      <c r="BY145" s="456"/>
      <c r="BZ145" s="456"/>
      <c r="CA145" s="456"/>
      <c r="CB145" s="457"/>
    </row>
    <row r="146" spans="1:80" ht="9.75" customHeight="1">
      <c r="A146" s="293" t="s">
        <v>94</v>
      </c>
      <c r="B146" s="294"/>
      <c r="C146" s="295"/>
      <c r="D146" s="314" t="s">
        <v>22</v>
      </c>
      <c r="E146" s="315"/>
      <c r="F146" s="318" t="s">
        <v>112</v>
      </c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7"/>
      <c r="S146" s="8"/>
      <c r="T146" s="9"/>
      <c r="U146" s="10"/>
      <c r="V146" s="8"/>
      <c r="W146" s="9"/>
      <c r="X146" s="10"/>
      <c r="Y146" s="8"/>
      <c r="Z146" s="11"/>
      <c r="AA146" s="12"/>
      <c r="AB146" s="144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6"/>
      <c r="AV146" s="144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3"/>
    </row>
    <row r="147" spans="1:80" ht="15" customHeight="1">
      <c r="A147" s="296"/>
      <c r="B147" s="454"/>
      <c r="C147" s="298"/>
      <c r="D147" s="248"/>
      <c r="E147" s="250"/>
      <c r="F147" s="348"/>
      <c r="G147" s="348"/>
      <c r="H147" s="348"/>
      <c r="I147" s="348"/>
      <c r="J147" s="348"/>
      <c r="K147" s="348"/>
      <c r="L147" s="348"/>
      <c r="M147" s="348"/>
      <c r="N147" s="348"/>
      <c r="O147" s="348"/>
      <c r="P147" s="348"/>
      <c r="Q147" s="348"/>
      <c r="R147" s="17"/>
      <c r="S147" s="24"/>
      <c r="T147" s="19"/>
      <c r="U147" s="20"/>
      <c r="V147" s="24"/>
      <c r="W147" s="19"/>
      <c r="X147" s="20"/>
      <c r="Y147" s="24"/>
      <c r="Z147" s="21"/>
      <c r="AA147" s="25"/>
      <c r="AB147" s="266" t="s">
        <v>138</v>
      </c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8"/>
      <c r="AV147" s="260" t="s">
        <v>40</v>
      </c>
      <c r="AW147" s="263"/>
      <c r="AX147" s="264" t="s">
        <v>59</v>
      </c>
      <c r="AY147" s="264"/>
      <c r="AZ147" s="264"/>
      <c r="BA147" s="264"/>
      <c r="BB147" s="264"/>
      <c r="BC147" s="264"/>
      <c r="BD147" s="264"/>
      <c r="BE147" s="264"/>
      <c r="BF147" s="264"/>
      <c r="BG147" s="264"/>
      <c r="BH147" s="264"/>
      <c r="BI147" s="264"/>
      <c r="BJ147" s="264"/>
      <c r="BK147" s="264"/>
      <c r="BL147" s="264"/>
      <c r="BM147" s="264"/>
      <c r="BN147" s="264"/>
      <c r="BO147" s="264"/>
      <c r="BP147" s="264"/>
      <c r="BQ147" s="264"/>
      <c r="BR147" s="264"/>
      <c r="BS147" s="264"/>
      <c r="BT147" s="264"/>
      <c r="BU147" s="264"/>
      <c r="BV147" s="264"/>
      <c r="BW147" s="264"/>
      <c r="BX147" s="264"/>
      <c r="BY147" s="44"/>
      <c r="BZ147" s="44"/>
      <c r="CA147" s="44"/>
      <c r="CB147" s="23"/>
    </row>
    <row r="148" spans="1:80" ht="15" customHeight="1">
      <c r="A148" s="296"/>
      <c r="B148" s="454"/>
      <c r="C148" s="298"/>
      <c r="D148" s="248"/>
      <c r="E148" s="250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  <c r="Q148" s="348"/>
      <c r="R148" s="17"/>
      <c r="S148" s="24"/>
      <c r="T148" s="19"/>
      <c r="U148" s="20"/>
      <c r="V148" s="24"/>
      <c r="W148" s="19"/>
      <c r="X148" s="20"/>
      <c r="Y148" s="24"/>
      <c r="Z148" s="21"/>
      <c r="AA148" s="25"/>
      <c r="AB148" s="266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8"/>
      <c r="AV148" s="260" t="s">
        <v>40</v>
      </c>
      <c r="AW148" s="263"/>
      <c r="AX148" s="264" t="s">
        <v>62</v>
      </c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  <c r="BI148" s="264"/>
      <c r="BJ148" s="264"/>
      <c r="BK148" s="264"/>
      <c r="BL148" s="264"/>
      <c r="BM148" s="264"/>
      <c r="BN148" s="264"/>
      <c r="BO148" s="264"/>
      <c r="BP148" s="264"/>
      <c r="BQ148" s="264"/>
      <c r="BR148" s="264"/>
      <c r="BS148" s="264"/>
      <c r="BT148" s="264"/>
      <c r="BU148" s="142"/>
      <c r="BV148" s="142"/>
      <c r="BW148" s="142"/>
      <c r="BX148" s="142"/>
      <c r="BY148" s="44"/>
      <c r="BZ148" s="44"/>
      <c r="CA148" s="44"/>
      <c r="CB148" s="23"/>
    </row>
    <row r="149" spans="1:80" ht="15" customHeight="1">
      <c r="A149" s="296"/>
      <c r="B149" s="454"/>
      <c r="C149" s="298"/>
      <c r="D149" s="248"/>
      <c r="E149" s="250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  <c r="Q149" s="348"/>
      <c r="R149" s="243" t="s">
        <v>7</v>
      </c>
      <c r="S149" s="304"/>
      <c r="T149" s="245"/>
      <c r="U149" s="246"/>
      <c r="V149" s="304"/>
      <c r="W149" s="245"/>
      <c r="X149" s="246"/>
      <c r="Y149" s="304"/>
      <c r="Z149" s="247"/>
      <c r="AA149" s="25"/>
      <c r="AB149" s="266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8"/>
      <c r="AV149" s="28"/>
      <c r="AW149" s="29"/>
      <c r="AX149" s="269" t="s">
        <v>109</v>
      </c>
      <c r="AY149" s="269"/>
      <c r="AZ149" s="269"/>
      <c r="BA149" s="269"/>
      <c r="BB149" s="269"/>
      <c r="BC149" s="269"/>
      <c r="BD149" s="269"/>
      <c r="BE149" s="269"/>
      <c r="BF149" s="269"/>
      <c r="BG149" s="269"/>
      <c r="BH149" s="269"/>
      <c r="BI149" s="269"/>
      <c r="BJ149" s="269"/>
      <c r="BK149" s="269"/>
      <c r="BL149" s="269"/>
      <c r="BM149" s="236" t="s">
        <v>40</v>
      </c>
      <c r="BN149" s="236"/>
      <c r="BO149" s="237" t="s">
        <v>53</v>
      </c>
      <c r="BP149" s="237"/>
      <c r="BQ149" s="237"/>
      <c r="BR149" s="67"/>
      <c r="BS149" s="67"/>
      <c r="BT149" s="236" t="s">
        <v>40</v>
      </c>
      <c r="BU149" s="236"/>
      <c r="BV149" s="237" t="s">
        <v>54</v>
      </c>
      <c r="BW149" s="237"/>
      <c r="BX149" s="237"/>
      <c r="BY149" s="44"/>
      <c r="BZ149" s="44"/>
      <c r="CA149" s="44"/>
      <c r="CB149" s="23"/>
    </row>
    <row r="150" spans="1:80" ht="10.5" customHeight="1">
      <c r="A150" s="296"/>
      <c r="B150" s="454"/>
      <c r="C150" s="298"/>
      <c r="D150" s="248"/>
      <c r="E150" s="250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  <c r="Q150" s="348"/>
      <c r="R150" s="243"/>
      <c r="S150" s="304"/>
      <c r="T150" s="245"/>
      <c r="U150" s="246"/>
      <c r="V150" s="304"/>
      <c r="W150" s="245"/>
      <c r="X150" s="246"/>
      <c r="Y150" s="304"/>
      <c r="Z150" s="247"/>
      <c r="AA150" s="25"/>
      <c r="AB150" s="266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8"/>
      <c r="AV150" s="253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  <c r="BX150" s="265"/>
      <c r="BY150" s="265"/>
      <c r="BZ150" s="265"/>
      <c r="CA150" s="265"/>
      <c r="CB150" s="255"/>
    </row>
    <row r="151" spans="1:80" ht="15" customHeight="1">
      <c r="A151" s="296"/>
      <c r="B151" s="454"/>
      <c r="C151" s="298"/>
      <c r="D151" s="248"/>
      <c r="E151" s="250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248">
        <v>3</v>
      </c>
      <c r="S151" s="302"/>
      <c r="T151" s="250"/>
      <c r="U151" s="251">
        <v>2</v>
      </c>
      <c r="V151" s="302"/>
      <c r="W151" s="250"/>
      <c r="X151" s="251">
        <v>1</v>
      </c>
      <c r="Y151" s="302"/>
      <c r="Z151" s="252"/>
      <c r="AA151" s="25">
        <f>IF(R149="○",3,IF(U149="○",2,1))</f>
        <v>3</v>
      </c>
      <c r="AB151" s="266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8"/>
      <c r="AV151" s="227" t="s">
        <v>141</v>
      </c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29"/>
    </row>
    <row r="152" spans="1:80" ht="15" customHeight="1">
      <c r="A152" s="296"/>
      <c r="B152" s="454"/>
      <c r="C152" s="298"/>
      <c r="D152" s="248"/>
      <c r="E152" s="250"/>
      <c r="F152" s="348"/>
      <c r="G152" s="348"/>
      <c r="H152" s="348"/>
      <c r="I152" s="348"/>
      <c r="J152" s="348"/>
      <c r="K152" s="348"/>
      <c r="L152" s="348"/>
      <c r="M152" s="348"/>
      <c r="N152" s="348"/>
      <c r="O152" s="348"/>
      <c r="P152" s="348"/>
      <c r="Q152" s="348"/>
      <c r="R152" s="248"/>
      <c r="S152" s="302"/>
      <c r="T152" s="250"/>
      <c r="U152" s="251"/>
      <c r="V152" s="302"/>
      <c r="W152" s="250"/>
      <c r="X152" s="251"/>
      <c r="Y152" s="302"/>
      <c r="Z152" s="252"/>
      <c r="AA152" s="25"/>
      <c r="AB152" s="266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8"/>
      <c r="AV152" s="227" t="s">
        <v>170</v>
      </c>
      <c r="AW152" s="269"/>
      <c r="AX152" s="269"/>
      <c r="AY152" s="269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  <c r="CA152" s="269"/>
      <c r="CB152" s="229"/>
    </row>
    <row r="153" spans="1:80" ht="15" customHeight="1">
      <c r="A153" s="296"/>
      <c r="B153" s="454"/>
      <c r="C153" s="298"/>
      <c r="D153" s="248"/>
      <c r="E153" s="250"/>
      <c r="F153" s="348"/>
      <c r="G153" s="348"/>
      <c r="H153" s="348"/>
      <c r="I153" s="348"/>
      <c r="J153" s="348"/>
      <c r="K153" s="348"/>
      <c r="L153" s="348"/>
      <c r="M153" s="348"/>
      <c r="N153" s="348"/>
      <c r="O153" s="348"/>
      <c r="P153" s="348"/>
      <c r="Q153" s="348"/>
      <c r="R153" s="17"/>
      <c r="S153" s="24"/>
      <c r="T153" s="19"/>
      <c r="U153" s="20"/>
      <c r="V153" s="24"/>
      <c r="W153" s="19"/>
      <c r="X153" s="20"/>
      <c r="Y153" s="24"/>
      <c r="Z153" s="21"/>
      <c r="AA153" s="25"/>
      <c r="AB153" s="266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8"/>
      <c r="AV153" s="227" t="s">
        <v>164</v>
      </c>
      <c r="AW153" s="269"/>
      <c r="AX153" s="269"/>
      <c r="AY153" s="269"/>
      <c r="AZ153" s="269"/>
      <c r="BA153" s="269"/>
      <c r="BB153" s="269"/>
      <c r="BC153" s="269"/>
      <c r="BD153" s="269"/>
      <c r="BE153" s="269"/>
      <c r="BF153" s="269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  <c r="CA153" s="269"/>
      <c r="CB153" s="229"/>
    </row>
    <row r="154" spans="1:80" ht="15" customHeight="1">
      <c r="A154" s="296"/>
      <c r="B154" s="454"/>
      <c r="C154" s="298"/>
      <c r="D154" s="248"/>
      <c r="E154" s="250"/>
      <c r="F154" s="348"/>
      <c r="G154" s="348"/>
      <c r="H154" s="348"/>
      <c r="I154" s="348"/>
      <c r="J154" s="348"/>
      <c r="K154" s="348"/>
      <c r="L154" s="348"/>
      <c r="M154" s="348"/>
      <c r="N154" s="348"/>
      <c r="O154" s="348"/>
      <c r="P154" s="348"/>
      <c r="Q154" s="348"/>
      <c r="R154" s="17"/>
      <c r="S154" s="24"/>
      <c r="T154" s="19"/>
      <c r="U154" s="20"/>
      <c r="V154" s="24"/>
      <c r="W154" s="19"/>
      <c r="X154" s="20"/>
      <c r="Y154" s="24"/>
      <c r="Z154" s="21"/>
      <c r="AA154" s="25"/>
      <c r="AB154" s="266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8"/>
      <c r="AV154" s="230" t="s">
        <v>149</v>
      </c>
      <c r="AW154" s="303"/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/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/>
      <c r="BY154" s="303"/>
      <c r="BZ154" s="303"/>
      <c r="CA154" s="303"/>
      <c r="CB154" s="232"/>
    </row>
    <row r="155" spans="1:80" ht="15" customHeight="1">
      <c r="A155" s="296"/>
      <c r="B155" s="454"/>
      <c r="C155" s="298"/>
      <c r="D155" s="316"/>
      <c r="E155" s="317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2"/>
      <c r="S155" s="33"/>
      <c r="T155" s="34"/>
      <c r="U155" s="35"/>
      <c r="V155" s="33"/>
      <c r="W155" s="34"/>
      <c r="X155" s="35"/>
      <c r="Y155" s="33"/>
      <c r="Z155" s="36"/>
      <c r="AA155" s="37"/>
      <c r="AB155" s="150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2"/>
      <c r="AV155" s="238" t="s">
        <v>143</v>
      </c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40"/>
    </row>
    <row r="156" spans="1:80" ht="9.75" customHeight="1">
      <c r="A156" s="296"/>
      <c r="B156" s="454"/>
      <c r="C156" s="298"/>
      <c r="D156" s="395" t="s">
        <v>23</v>
      </c>
      <c r="E156" s="369"/>
      <c r="F156" s="442" t="s">
        <v>39</v>
      </c>
      <c r="G156" s="443"/>
      <c r="H156" s="443"/>
      <c r="I156" s="443"/>
      <c r="J156" s="443"/>
      <c r="K156" s="443"/>
      <c r="L156" s="443"/>
      <c r="M156" s="443"/>
      <c r="N156" s="443"/>
      <c r="O156" s="443"/>
      <c r="P156" s="443"/>
      <c r="Q156" s="444"/>
      <c r="R156" s="38"/>
      <c r="S156" s="39"/>
      <c r="T156" s="40"/>
      <c r="U156" s="41"/>
      <c r="V156" s="39"/>
      <c r="W156" s="40"/>
      <c r="X156" s="41"/>
      <c r="Y156" s="39"/>
      <c r="Z156" s="42"/>
      <c r="AA156" s="189"/>
      <c r="AB156" s="127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66"/>
      <c r="AV156" s="127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129"/>
    </row>
    <row r="157" spans="1:80" ht="15" customHeight="1">
      <c r="A157" s="296"/>
      <c r="B157" s="454"/>
      <c r="C157" s="298"/>
      <c r="D157" s="248"/>
      <c r="E157" s="250"/>
      <c r="F157" s="445"/>
      <c r="G157" s="446"/>
      <c r="H157" s="446"/>
      <c r="I157" s="446"/>
      <c r="J157" s="446"/>
      <c r="K157" s="446"/>
      <c r="L157" s="446"/>
      <c r="M157" s="446"/>
      <c r="N157" s="446"/>
      <c r="O157" s="446"/>
      <c r="P157" s="446"/>
      <c r="Q157" s="447"/>
      <c r="R157" s="167"/>
      <c r="S157" s="191"/>
      <c r="T157" s="169"/>
      <c r="U157" s="170"/>
      <c r="V157" s="191"/>
      <c r="W157" s="169"/>
      <c r="X157" s="170"/>
      <c r="Y157" s="191"/>
      <c r="Z157" s="171"/>
      <c r="AA157" s="192"/>
      <c r="AB157" s="266" t="s">
        <v>132</v>
      </c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8"/>
      <c r="AV157" s="257" t="s">
        <v>40</v>
      </c>
      <c r="AW157" s="258"/>
      <c r="AX157" s="264" t="s">
        <v>68</v>
      </c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  <c r="BI157" s="264"/>
      <c r="BJ157" s="264"/>
      <c r="BK157" s="264"/>
      <c r="BL157" s="264"/>
      <c r="BM157" s="264"/>
      <c r="BN157" s="264"/>
      <c r="BO157" s="264"/>
      <c r="BP157" s="264"/>
      <c r="BQ157" s="264"/>
      <c r="BR157" s="264"/>
      <c r="BS157" s="264"/>
      <c r="BT157" s="264"/>
      <c r="BU157" s="264"/>
      <c r="BV157" s="264"/>
      <c r="BW157" s="264"/>
      <c r="BX157" s="44"/>
      <c r="BY157" s="44"/>
      <c r="BZ157" s="44"/>
      <c r="CA157" s="44"/>
      <c r="CB157" s="23"/>
    </row>
    <row r="158" spans="1:80" ht="15" customHeight="1">
      <c r="A158" s="296"/>
      <c r="B158" s="454"/>
      <c r="C158" s="298"/>
      <c r="D158" s="248"/>
      <c r="E158" s="250"/>
      <c r="F158" s="445"/>
      <c r="G158" s="446"/>
      <c r="H158" s="446"/>
      <c r="I158" s="446"/>
      <c r="J158" s="446"/>
      <c r="K158" s="446"/>
      <c r="L158" s="446"/>
      <c r="M158" s="446"/>
      <c r="N158" s="446"/>
      <c r="O158" s="446"/>
      <c r="P158" s="446"/>
      <c r="Q158" s="447"/>
      <c r="R158" s="167"/>
      <c r="S158" s="191"/>
      <c r="T158" s="169"/>
      <c r="U158" s="170"/>
      <c r="V158" s="191"/>
      <c r="W158" s="169"/>
      <c r="X158" s="170"/>
      <c r="Y158" s="191"/>
      <c r="Z158" s="171"/>
      <c r="AA158" s="192"/>
      <c r="AB158" s="266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8"/>
      <c r="AV158" s="260" t="s">
        <v>40</v>
      </c>
      <c r="AW158" s="263"/>
      <c r="AX158" s="264" t="s">
        <v>69</v>
      </c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44"/>
      <c r="BY158" s="44"/>
      <c r="BZ158" s="44"/>
      <c r="CA158" s="44"/>
      <c r="CB158" s="23"/>
    </row>
    <row r="159" spans="1:80" ht="15" customHeight="1">
      <c r="A159" s="296"/>
      <c r="B159" s="454"/>
      <c r="C159" s="298"/>
      <c r="D159" s="248"/>
      <c r="E159" s="250"/>
      <c r="F159" s="445"/>
      <c r="G159" s="446"/>
      <c r="H159" s="446"/>
      <c r="I159" s="446"/>
      <c r="J159" s="446"/>
      <c r="K159" s="446"/>
      <c r="L159" s="446"/>
      <c r="M159" s="446"/>
      <c r="N159" s="446"/>
      <c r="O159" s="446"/>
      <c r="P159" s="446"/>
      <c r="Q159" s="447"/>
      <c r="R159" s="167"/>
      <c r="S159" s="191"/>
      <c r="T159" s="169"/>
      <c r="U159" s="170"/>
      <c r="V159" s="191"/>
      <c r="W159" s="169"/>
      <c r="X159" s="170"/>
      <c r="Y159" s="191"/>
      <c r="Z159" s="171"/>
      <c r="AA159" s="192"/>
      <c r="AB159" s="266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8"/>
      <c r="AV159" s="260" t="s">
        <v>40</v>
      </c>
      <c r="AW159" s="263"/>
      <c r="AX159" s="264" t="s">
        <v>70</v>
      </c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  <c r="BI159" s="264"/>
      <c r="BJ159" s="264"/>
      <c r="BK159" s="264"/>
      <c r="BL159" s="264"/>
      <c r="BM159" s="264"/>
      <c r="BN159" s="264"/>
      <c r="BO159" s="264"/>
      <c r="BP159" s="264"/>
      <c r="BQ159" s="264"/>
      <c r="BR159" s="264"/>
      <c r="BS159" s="264"/>
      <c r="BT159" s="264"/>
      <c r="BU159" s="264"/>
      <c r="BV159" s="264"/>
      <c r="BW159" s="264"/>
      <c r="BX159" s="44"/>
      <c r="BY159" s="44"/>
      <c r="BZ159" s="44"/>
      <c r="CA159" s="44"/>
      <c r="CB159" s="23"/>
    </row>
    <row r="160" spans="1:80" ht="15" customHeight="1">
      <c r="A160" s="296"/>
      <c r="B160" s="454"/>
      <c r="C160" s="298"/>
      <c r="D160" s="248"/>
      <c r="E160" s="250"/>
      <c r="F160" s="445"/>
      <c r="G160" s="446"/>
      <c r="H160" s="446"/>
      <c r="I160" s="446"/>
      <c r="J160" s="446"/>
      <c r="K160" s="446"/>
      <c r="L160" s="446"/>
      <c r="M160" s="446"/>
      <c r="N160" s="446"/>
      <c r="O160" s="446"/>
      <c r="P160" s="446"/>
      <c r="Q160" s="447"/>
      <c r="R160" s="147"/>
      <c r="S160" s="193"/>
      <c r="T160" s="174"/>
      <c r="U160" s="175"/>
      <c r="V160" s="193"/>
      <c r="W160" s="174"/>
      <c r="X160" s="175"/>
      <c r="Y160" s="193"/>
      <c r="Z160" s="176"/>
      <c r="AA160" s="192"/>
      <c r="AB160" s="266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8"/>
      <c r="AV160" s="260" t="s">
        <v>40</v>
      </c>
      <c r="AW160" s="263"/>
      <c r="AX160" s="264" t="s">
        <v>71</v>
      </c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/>
      <c r="BT160" s="264"/>
      <c r="BU160" s="264"/>
      <c r="BV160" s="264"/>
      <c r="BW160" s="264"/>
      <c r="BX160" s="44"/>
      <c r="BY160" s="44"/>
      <c r="BZ160" s="44"/>
      <c r="CA160" s="44"/>
      <c r="CB160" s="23"/>
    </row>
    <row r="161" spans="1:80" ht="15" customHeight="1">
      <c r="A161" s="296"/>
      <c r="B161" s="454"/>
      <c r="C161" s="298"/>
      <c r="D161" s="248"/>
      <c r="E161" s="250"/>
      <c r="F161" s="445"/>
      <c r="G161" s="446"/>
      <c r="H161" s="446"/>
      <c r="I161" s="446"/>
      <c r="J161" s="446"/>
      <c r="K161" s="446"/>
      <c r="L161" s="446"/>
      <c r="M161" s="446"/>
      <c r="N161" s="446"/>
      <c r="O161" s="446"/>
      <c r="P161" s="446"/>
      <c r="Q161" s="447"/>
      <c r="R161" s="243" t="s">
        <v>7</v>
      </c>
      <c r="S161" s="304"/>
      <c r="T161" s="245"/>
      <c r="U161" s="246"/>
      <c r="V161" s="304"/>
      <c r="W161" s="245"/>
      <c r="X161" s="246"/>
      <c r="Y161" s="304"/>
      <c r="Z161" s="247"/>
      <c r="AA161" s="192"/>
      <c r="AB161" s="266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8"/>
      <c r="AV161" s="194"/>
      <c r="AW161" s="195"/>
      <c r="AX161" s="269" t="s">
        <v>72</v>
      </c>
      <c r="AY161" s="269"/>
      <c r="AZ161" s="269"/>
      <c r="BA161" s="269"/>
      <c r="BB161" s="269"/>
      <c r="BC161" s="269"/>
      <c r="BD161" s="269"/>
      <c r="BE161" s="269"/>
      <c r="BF161" s="269"/>
      <c r="BG161" s="269"/>
      <c r="BH161" s="269"/>
      <c r="BI161" s="269"/>
      <c r="BJ161" s="269"/>
      <c r="BK161" s="269"/>
      <c r="BL161" s="269"/>
      <c r="BM161" s="236" t="s">
        <v>40</v>
      </c>
      <c r="BN161" s="236"/>
      <c r="BO161" s="237" t="s">
        <v>53</v>
      </c>
      <c r="BP161" s="237"/>
      <c r="BQ161" s="237"/>
      <c r="BR161" s="67"/>
      <c r="BS161" s="67"/>
      <c r="BT161" s="236" t="s">
        <v>40</v>
      </c>
      <c r="BU161" s="236"/>
      <c r="BV161" s="237" t="s">
        <v>54</v>
      </c>
      <c r="BW161" s="237"/>
      <c r="BX161" s="237"/>
      <c r="BY161" s="26"/>
      <c r="BZ161" s="26"/>
      <c r="CA161" s="44"/>
      <c r="CB161" s="23"/>
    </row>
    <row r="162" spans="1:80" ht="10.5" customHeight="1">
      <c r="A162" s="296"/>
      <c r="B162" s="454"/>
      <c r="C162" s="298"/>
      <c r="D162" s="248"/>
      <c r="E162" s="250"/>
      <c r="F162" s="445"/>
      <c r="G162" s="446"/>
      <c r="H162" s="446"/>
      <c r="I162" s="446"/>
      <c r="J162" s="446"/>
      <c r="K162" s="446"/>
      <c r="L162" s="446"/>
      <c r="M162" s="446"/>
      <c r="N162" s="446"/>
      <c r="O162" s="446"/>
      <c r="P162" s="446"/>
      <c r="Q162" s="447"/>
      <c r="R162" s="243"/>
      <c r="S162" s="304"/>
      <c r="T162" s="245"/>
      <c r="U162" s="246"/>
      <c r="V162" s="304"/>
      <c r="W162" s="245"/>
      <c r="X162" s="246"/>
      <c r="Y162" s="304"/>
      <c r="Z162" s="247"/>
      <c r="AA162" s="192"/>
      <c r="AB162" s="266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8"/>
      <c r="AV162" s="253"/>
      <c r="AW162" s="265"/>
      <c r="AX162" s="265"/>
      <c r="AY162" s="265"/>
      <c r="AZ162" s="265"/>
      <c r="BA162" s="265"/>
      <c r="BB162" s="265"/>
      <c r="BC162" s="265"/>
      <c r="BD162" s="265"/>
      <c r="BE162" s="265"/>
      <c r="BF162" s="265"/>
      <c r="BG162" s="265"/>
      <c r="BH162" s="265"/>
      <c r="BI162" s="265"/>
      <c r="BJ162" s="265"/>
      <c r="BK162" s="265"/>
      <c r="BL162" s="265"/>
      <c r="BM162" s="265"/>
      <c r="BN162" s="265"/>
      <c r="BO162" s="265"/>
      <c r="BP162" s="265"/>
      <c r="BQ162" s="265"/>
      <c r="BR162" s="265"/>
      <c r="BS162" s="265"/>
      <c r="BT162" s="265"/>
      <c r="BU162" s="265"/>
      <c r="BV162" s="265"/>
      <c r="BW162" s="265"/>
      <c r="BX162" s="265"/>
      <c r="BY162" s="265"/>
      <c r="BZ162" s="265"/>
      <c r="CA162" s="265"/>
      <c r="CB162" s="255"/>
    </row>
    <row r="163" spans="1:80" ht="15" customHeight="1">
      <c r="A163" s="296"/>
      <c r="B163" s="454"/>
      <c r="C163" s="298"/>
      <c r="D163" s="248"/>
      <c r="E163" s="250"/>
      <c r="F163" s="445"/>
      <c r="G163" s="446"/>
      <c r="H163" s="446"/>
      <c r="I163" s="446"/>
      <c r="J163" s="446"/>
      <c r="K163" s="446"/>
      <c r="L163" s="446"/>
      <c r="M163" s="446"/>
      <c r="N163" s="446"/>
      <c r="O163" s="446"/>
      <c r="P163" s="446"/>
      <c r="Q163" s="447"/>
      <c r="R163" s="248">
        <v>3</v>
      </c>
      <c r="S163" s="302"/>
      <c r="T163" s="250"/>
      <c r="U163" s="251">
        <v>2</v>
      </c>
      <c r="V163" s="302"/>
      <c r="W163" s="250"/>
      <c r="X163" s="251">
        <v>1</v>
      </c>
      <c r="Y163" s="302"/>
      <c r="Z163" s="252"/>
      <c r="AA163" s="25">
        <f>IF(R161="○",3,IF(U161="○",2,1))</f>
        <v>3</v>
      </c>
      <c r="AB163" s="266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8"/>
      <c r="AV163" s="227" t="s">
        <v>141</v>
      </c>
      <c r="AW163" s="269"/>
      <c r="AX163" s="269"/>
      <c r="AY163" s="269"/>
      <c r="AZ163" s="269"/>
      <c r="BA163" s="269"/>
      <c r="BB163" s="269"/>
      <c r="BC163" s="269"/>
      <c r="BD163" s="269"/>
      <c r="BE163" s="269"/>
      <c r="BF163" s="269"/>
      <c r="BG163" s="269"/>
      <c r="BH163" s="269"/>
      <c r="BI163" s="269"/>
      <c r="BJ163" s="269"/>
      <c r="BK163" s="269"/>
      <c r="BL163" s="269"/>
      <c r="BM163" s="269"/>
      <c r="BN163" s="269"/>
      <c r="BO163" s="269"/>
      <c r="BP163" s="269"/>
      <c r="BQ163" s="269"/>
      <c r="BR163" s="269"/>
      <c r="BS163" s="269"/>
      <c r="BT163" s="269"/>
      <c r="BU163" s="269"/>
      <c r="BV163" s="269"/>
      <c r="BW163" s="269"/>
      <c r="BX163" s="269"/>
      <c r="BY163" s="269"/>
      <c r="BZ163" s="269"/>
      <c r="CA163" s="269"/>
      <c r="CB163" s="229"/>
    </row>
    <row r="164" spans="1:80" ht="15" customHeight="1">
      <c r="A164" s="296"/>
      <c r="B164" s="454"/>
      <c r="C164" s="298"/>
      <c r="D164" s="248"/>
      <c r="E164" s="250"/>
      <c r="F164" s="445"/>
      <c r="G164" s="446"/>
      <c r="H164" s="446"/>
      <c r="I164" s="446"/>
      <c r="J164" s="446"/>
      <c r="K164" s="446"/>
      <c r="L164" s="446"/>
      <c r="M164" s="446"/>
      <c r="N164" s="446"/>
      <c r="O164" s="446"/>
      <c r="P164" s="446"/>
      <c r="Q164" s="447"/>
      <c r="R164" s="248"/>
      <c r="S164" s="302"/>
      <c r="T164" s="250"/>
      <c r="U164" s="251"/>
      <c r="V164" s="302"/>
      <c r="W164" s="250"/>
      <c r="X164" s="251"/>
      <c r="Y164" s="302"/>
      <c r="Z164" s="252"/>
      <c r="AA164" s="25"/>
      <c r="AB164" s="266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8"/>
      <c r="AV164" s="227" t="s">
        <v>153</v>
      </c>
      <c r="AW164" s="269"/>
      <c r="AX164" s="269"/>
      <c r="AY164" s="269"/>
      <c r="AZ164" s="269"/>
      <c r="BA164" s="269"/>
      <c r="BB164" s="269"/>
      <c r="BC164" s="269"/>
      <c r="BD164" s="269"/>
      <c r="BE164" s="269"/>
      <c r="BF164" s="269"/>
      <c r="BG164" s="269"/>
      <c r="BH164" s="269"/>
      <c r="BI164" s="269"/>
      <c r="BJ164" s="269"/>
      <c r="BK164" s="269"/>
      <c r="BL164" s="269"/>
      <c r="BM164" s="269"/>
      <c r="BN164" s="269"/>
      <c r="BO164" s="269"/>
      <c r="BP164" s="269"/>
      <c r="BQ164" s="269"/>
      <c r="BR164" s="269"/>
      <c r="BS164" s="269"/>
      <c r="BT164" s="269"/>
      <c r="BU164" s="269"/>
      <c r="BV164" s="269"/>
      <c r="BW164" s="269"/>
      <c r="BX164" s="269"/>
      <c r="BY164" s="269"/>
      <c r="BZ164" s="269"/>
      <c r="CA164" s="269"/>
      <c r="CB164" s="229"/>
    </row>
    <row r="165" spans="1:80" ht="15" customHeight="1">
      <c r="A165" s="296"/>
      <c r="B165" s="454"/>
      <c r="C165" s="298"/>
      <c r="D165" s="248"/>
      <c r="E165" s="250"/>
      <c r="F165" s="445"/>
      <c r="G165" s="446"/>
      <c r="H165" s="446"/>
      <c r="I165" s="446"/>
      <c r="J165" s="446"/>
      <c r="K165" s="446"/>
      <c r="L165" s="446"/>
      <c r="M165" s="446"/>
      <c r="N165" s="446"/>
      <c r="O165" s="446"/>
      <c r="P165" s="446"/>
      <c r="Q165" s="447"/>
      <c r="R165" s="17"/>
      <c r="S165" s="24"/>
      <c r="T165" s="19"/>
      <c r="U165" s="20"/>
      <c r="V165" s="24"/>
      <c r="W165" s="19"/>
      <c r="X165" s="20"/>
      <c r="Y165" s="24"/>
      <c r="Z165" s="21"/>
      <c r="AA165" s="192"/>
      <c r="AB165" s="266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8"/>
      <c r="AV165" s="270" t="s">
        <v>171</v>
      </c>
      <c r="AW165" s="271"/>
      <c r="AX165" s="271"/>
      <c r="AY165" s="271"/>
      <c r="AZ165" s="271"/>
      <c r="BA165" s="271"/>
      <c r="BB165" s="271"/>
      <c r="BC165" s="271"/>
      <c r="BD165" s="271"/>
      <c r="BE165" s="271"/>
      <c r="BF165" s="271"/>
      <c r="BG165" s="271"/>
      <c r="BH165" s="271"/>
      <c r="BI165" s="271"/>
      <c r="BJ165" s="271"/>
      <c r="BK165" s="271"/>
      <c r="BL165" s="271"/>
      <c r="BM165" s="271"/>
      <c r="BN165" s="271"/>
      <c r="BO165" s="271"/>
      <c r="BP165" s="271"/>
      <c r="BQ165" s="271"/>
      <c r="BR165" s="271"/>
      <c r="BS165" s="271"/>
      <c r="BT165" s="271"/>
      <c r="BU165" s="271"/>
      <c r="BV165" s="271"/>
      <c r="BW165" s="271"/>
      <c r="BX165" s="271"/>
      <c r="BY165" s="271"/>
      <c r="BZ165" s="271"/>
      <c r="CA165" s="271"/>
      <c r="CB165" s="272"/>
    </row>
    <row r="166" spans="1:80" ht="15" customHeight="1">
      <c r="A166" s="296"/>
      <c r="B166" s="454"/>
      <c r="C166" s="298"/>
      <c r="D166" s="248"/>
      <c r="E166" s="250"/>
      <c r="F166" s="445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  <c r="Q166" s="447"/>
      <c r="R166" s="167"/>
      <c r="S166" s="191"/>
      <c r="T166" s="169"/>
      <c r="U166" s="170"/>
      <c r="V166" s="191"/>
      <c r="W166" s="169"/>
      <c r="X166" s="170"/>
      <c r="Y166" s="191"/>
      <c r="Z166" s="171"/>
      <c r="AA166" s="192"/>
      <c r="AB166" s="266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8"/>
      <c r="AV166" s="270" t="s">
        <v>172</v>
      </c>
      <c r="AW166" s="271"/>
      <c r="AX166" s="271"/>
      <c r="AY166" s="271"/>
      <c r="AZ166" s="271"/>
      <c r="BA166" s="271"/>
      <c r="BB166" s="271"/>
      <c r="BC166" s="271"/>
      <c r="BD166" s="271"/>
      <c r="BE166" s="271"/>
      <c r="BF166" s="271"/>
      <c r="BG166" s="271"/>
      <c r="BH166" s="271"/>
      <c r="BI166" s="271"/>
      <c r="BJ166" s="271"/>
      <c r="BK166" s="271"/>
      <c r="BL166" s="271"/>
      <c r="BM166" s="271"/>
      <c r="BN166" s="271"/>
      <c r="BO166" s="271"/>
      <c r="BP166" s="271"/>
      <c r="BQ166" s="271"/>
      <c r="BR166" s="271"/>
      <c r="BS166" s="271"/>
      <c r="BT166" s="271"/>
      <c r="BU166" s="271"/>
      <c r="BV166" s="271"/>
      <c r="BW166" s="271"/>
      <c r="BX166" s="271"/>
      <c r="BY166" s="271"/>
      <c r="BZ166" s="271"/>
      <c r="CA166" s="271"/>
      <c r="CB166" s="272"/>
    </row>
    <row r="167" spans="1:80" ht="15" customHeight="1">
      <c r="A167" s="296"/>
      <c r="B167" s="454"/>
      <c r="C167" s="298"/>
      <c r="D167" s="248"/>
      <c r="E167" s="250"/>
      <c r="F167" s="445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7"/>
      <c r="R167" s="167"/>
      <c r="S167" s="191"/>
      <c r="T167" s="169"/>
      <c r="U167" s="170"/>
      <c r="V167" s="191"/>
      <c r="W167" s="169"/>
      <c r="X167" s="170"/>
      <c r="Y167" s="191"/>
      <c r="Z167" s="171"/>
      <c r="AA167" s="192"/>
      <c r="AB167" s="266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8"/>
      <c r="AV167" s="230" t="s">
        <v>173</v>
      </c>
      <c r="AW167" s="303"/>
      <c r="AX167" s="303"/>
      <c r="AY167" s="303"/>
      <c r="AZ167" s="303"/>
      <c r="BA167" s="303"/>
      <c r="BB167" s="303"/>
      <c r="BC167" s="303"/>
      <c r="BD167" s="303"/>
      <c r="BE167" s="303"/>
      <c r="BF167" s="303"/>
      <c r="BG167" s="303"/>
      <c r="BH167" s="303"/>
      <c r="BI167" s="303"/>
      <c r="BJ167" s="303"/>
      <c r="BK167" s="303"/>
      <c r="BL167" s="303"/>
      <c r="BM167" s="303"/>
      <c r="BN167" s="303"/>
      <c r="BO167" s="303"/>
      <c r="BP167" s="303"/>
      <c r="BQ167" s="303"/>
      <c r="BR167" s="303"/>
      <c r="BS167" s="303"/>
      <c r="BT167" s="303"/>
      <c r="BU167" s="303"/>
      <c r="BV167" s="303"/>
      <c r="BW167" s="303"/>
      <c r="BX167" s="303"/>
      <c r="BY167" s="303"/>
      <c r="BZ167" s="303"/>
      <c r="CA167" s="303"/>
      <c r="CB167" s="232"/>
    </row>
    <row r="168" spans="1:80" ht="15" customHeight="1" thickBot="1">
      <c r="A168" s="299"/>
      <c r="B168" s="300"/>
      <c r="C168" s="301"/>
      <c r="D168" s="305"/>
      <c r="E168" s="306"/>
      <c r="F168" s="448"/>
      <c r="G168" s="449"/>
      <c r="H168" s="449"/>
      <c r="I168" s="449"/>
      <c r="J168" s="449"/>
      <c r="K168" s="449"/>
      <c r="L168" s="449"/>
      <c r="M168" s="449"/>
      <c r="N168" s="449"/>
      <c r="O168" s="449"/>
      <c r="P168" s="449"/>
      <c r="Q168" s="450"/>
      <c r="R168" s="180"/>
      <c r="S168" s="181"/>
      <c r="T168" s="182"/>
      <c r="U168" s="183"/>
      <c r="V168" s="181"/>
      <c r="W168" s="182"/>
      <c r="X168" s="183"/>
      <c r="Y168" s="181"/>
      <c r="Z168" s="184"/>
      <c r="AA168" s="185"/>
      <c r="AB168" s="157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9"/>
      <c r="AV168" s="309" t="s">
        <v>143</v>
      </c>
      <c r="AW168" s="310"/>
      <c r="AX168" s="310"/>
      <c r="AY168" s="310"/>
      <c r="AZ168" s="310"/>
      <c r="BA168" s="310"/>
      <c r="BB168" s="310"/>
      <c r="BC168" s="310"/>
      <c r="BD168" s="310"/>
      <c r="BE168" s="310"/>
      <c r="BF168" s="310"/>
      <c r="BG168" s="310"/>
      <c r="BH168" s="310"/>
      <c r="BI168" s="310"/>
      <c r="BJ168" s="310"/>
      <c r="BK168" s="310"/>
      <c r="BL168" s="310"/>
      <c r="BM168" s="310"/>
      <c r="BN168" s="310"/>
      <c r="BO168" s="310"/>
      <c r="BP168" s="310"/>
      <c r="BQ168" s="310"/>
      <c r="BR168" s="310"/>
      <c r="BS168" s="310"/>
      <c r="BT168" s="310"/>
      <c r="BU168" s="310"/>
      <c r="BV168" s="310"/>
      <c r="BW168" s="310"/>
      <c r="BX168" s="310"/>
      <c r="BY168" s="310"/>
      <c r="BZ168" s="310"/>
      <c r="CA168" s="310"/>
      <c r="CB168" s="311"/>
    </row>
    <row r="169" spans="1:80" ht="15" customHeight="1">
      <c r="A169" s="293" t="s">
        <v>93</v>
      </c>
      <c r="B169" s="294"/>
      <c r="C169" s="295"/>
      <c r="D169" s="314" t="s">
        <v>73</v>
      </c>
      <c r="E169" s="315"/>
      <c r="F169" s="318" t="s">
        <v>124</v>
      </c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7"/>
      <c r="S169" s="8"/>
      <c r="T169" s="9"/>
      <c r="U169" s="10"/>
      <c r="V169" s="8"/>
      <c r="W169" s="9"/>
      <c r="X169" s="10"/>
      <c r="Y169" s="8"/>
      <c r="Z169" s="11"/>
      <c r="AA169" s="12"/>
      <c r="AB169" s="144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6"/>
      <c r="AV169" s="144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3"/>
    </row>
    <row r="170" spans="1:80" ht="15" customHeight="1">
      <c r="A170" s="296"/>
      <c r="B170" s="297"/>
      <c r="C170" s="298"/>
      <c r="D170" s="248"/>
      <c r="E170" s="250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17"/>
      <c r="S170" s="18"/>
      <c r="T170" s="19"/>
      <c r="U170" s="20"/>
      <c r="V170" s="18"/>
      <c r="W170" s="19"/>
      <c r="X170" s="20"/>
      <c r="Y170" s="18"/>
      <c r="Z170" s="21"/>
      <c r="AA170" s="22"/>
      <c r="AB170" s="266" t="s">
        <v>139</v>
      </c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  <c r="AP170" s="281"/>
      <c r="AQ170" s="281"/>
      <c r="AR170" s="281"/>
      <c r="AS170" s="281"/>
      <c r="AT170" s="281"/>
      <c r="AU170" s="268"/>
      <c r="AV170" s="233" t="s">
        <v>40</v>
      </c>
      <c r="AW170" s="234"/>
      <c r="AX170" s="235" t="s">
        <v>74</v>
      </c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5"/>
      <c r="BP170" s="235"/>
      <c r="BQ170" s="235"/>
      <c r="BR170" s="235"/>
      <c r="BS170" s="235"/>
      <c r="BT170" s="235"/>
      <c r="BU170" s="235"/>
      <c r="BV170" s="235"/>
      <c r="BW170" s="235"/>
      <c r="BX170" s="235"/>
      <c r="BY170" s="65"/>
      <c r="BZ170" s="65"/>
      <c r="CA170" s="65"/>
      <c r="CB170" s="23"/>
    </row>
    <row r="171" spans="1:80" ht="15" customHeight="1">
      <c r="A171" s="296"/>
      <c r="B171" s="297"/>
      <c r="C171" s="298"/>
      <c r="D171" s="248"/>
      <c r="E171" s="250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17"/>
      <c r="S171" s="18"/>
      <c r="T171" s="19"/>
      <c r="U171" s="20"/>
      <c r="V171" s="18"/>
      <c r="W171" s="19"/>
      <c r="X171" s="20"/>
      <c r="Y171" s="18"/>
      <c r="Z171" s="21"/>
      <c r="AA171" s="22"/>
      <c r="AB171" s="266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  <c r="AM171" s="281"/>
      <c r="AN171" s="281"/>
      <c r="AO171" s="281"/>
      <c r="AP171" s="281"/>
      <c r="AQ171" s="281"/>
      <c r="AR171" s="281"/>
      <c r="AS171" s="281"/>
      <c r="AT171" s="281"/>
      <c r="AU171" s="268"/>
      <c r="AV171" s="291"/>
      <c r="AW171" s="292"/>
      <c r="AX171" s="228" t="s">
        <v>109</v>
      </c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36" t="s">
        <v>40</v>
      </c>
      <c r="BN171" s="236"/>
      <c r="BO171" s="237" t="s">
        <v>53</v>
      </c>
      <c r="BP171" s="237"/>
      <c r="BQ171" s="237"/>
      <c r="BR171" s="67"/>
      <c r="BS171" s="67"/>
      <c r="BT171" s="236" t="s">
        <v>40</v>
      </c>
      <c r="BU171" s="236"/>
      <c r="BV171" s="237" t="s">
        <v>54</v>
      </c>
      <c r="BW171" s="237"/>
      <c r="BX171" s="237"/>
      <c r="BY171" s="65"/>
      <c r="BZ171" s="65"/>
      <c r="CA171" s="65"/>
      <c r="CB171" s="23"/>
    </row>
    <row r="172" spans="1:80" ht="15" customHeight="1">
      <c r="A172" s="296"/>
      <c r="B172" s="297"/>
      <c r="C172" s="298"/>
      <c r="D172" s="248"/>
      <c r="E172" s="250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243" t="s">
        <v>7</v>
      </c>
      <c r="S172" s="244"/>
      <c r="T172" s="245"/>
      <c r="U172" s="246"/>
      <c r="V172" s="244"/>
      <c r="W172" s="245"/>
      <c r="X172" s="246"/>
      <c r="Y172" s="244"/>
      <c r="Z172" s="247"/>
      <c r="AA172" s="22"/>
      <c r="AB172" s="266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  <c r="AM172" s="281"/>
      <c r="AN172" s="281"/>
      <c r="AO172" s="281"/>
      <c r="AP172" s="281"/>
      <c r="AQ172" s="281"/>
      <c r="AR172" s="281"/>
      <c r="AS172" s="281"/>
      <c r="AT172" s="281"/>
      <c r="AU172" s="268"/>
      <c r="AV172" s="233" t="s">
        <v>40</v>
      </c>
      <c r="AW172" s="234"/>
      <c r="AX172" s="235" t="s">
        <v>75</v>
      </c>
      <c r="AY172" s="235"/>
      <c r="AZ172" s="235"/>
      <c r="BA172" s="235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35"/>
      <c r="BQ172" s="235"/>
      <c r="BR172" s="235"/>
      <c r="BS172" s="235"/>
      <c r="BT172" s="235"/>
      <c r="BU172" s="235"/>
      <c r="BV172" s="67"/>
      <c r="BW172" s="67"/>
      <c r="BX172" s="67"/>
      <c r="BY172" s="65"/>
      <c r="BZ172" s="65"/>
      <c r="CA172" s="65"/>
      <c r="CB172" s="23"/>
    </row>
    <row r="173" spans="1:80" ht="10.5" customHeight="1">
      <c r="A173" s="296"/>
      <c r="B173" s="297"/>
      <c r="C173" s="298"/>
      <c r="D173" s="248"/>
      <c r="E173" s="250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7"/>
      <c r="R173" s="243"/>
      <c r="S173" s="244"/>
      <c r="T173" s="245"/>
      <c r="U173" s="246"/>
      <c r="V173" s="244"/>
      <c r="W173" s="245"/>
      <c r="X173" s="246"/>
      <c r="Y173" s="244"/>
      <c r="Z173" s="247"/>
      <c r="AA173" s="22"/>
      <c r="AB173" s="266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  <c r="AM173" s="281"/>
      <c r="AN173" s="281"/>
      <c r="AO173" s="281"/>
      <c r="AP173" s="281"/>
      <c r="AQ173" s="281"/>
      <c r="AR173" s="281"/>
      <c r="AS173" s="281"/>
      <c r="AT173" s="281"/>
      <c r="AU173" s="268"/>
      <c r="AV173" s="253"/>
      <c r="AW173" s="254"/>
      <c r="AX173" s="254"/>
      <c r="AY173" s="254"/>
      <c r="AZ173" s="254"/>
      <c r="BA173" s="254"/>
      <c r="BB173" s="254"/>
      <c r="BC173" s="254"/>
      <c r="BD173" s="254"/>
      <c r="BE173" s="254"/>
      <c r="BF173" s="254"/>
      <c r="BG173" s="254"/>
      <c r="BH173" s="254"/>
      <c r="BI173" s="254"/>
      <c r="BJ173" s="254"/>
      <c r="BK173" s="254"/>
      <c r="BL173" s="254"/>
      <c r="BM173" s="254"/>
      <c r="BN173" s="254"/>
      <c r="BO173" s="254"/>
      <c r="BP173" s="254"/>
      <c r="BQ173" s="254"/>
      <c r="BR173" s="254"/>
      <c r="BS173" s="254"/>
      <c r="BT173" s="254"/>
      <c r="BU173" s="254"/>
      <c r="BV173" s="254"/>
      <c r="BW173" s="254"/>
      <c r="BX173" s="254"/>
      <c r="BY173" s="254"/>
      <c r="BZ173" s="254"/>
      <c r="CA173" s="254"/>
      <c r="CB173" s="255"/>
    </row>
    <row r="174" spans="1:80" ht="15" customHeight="1">
      <c r="A174" s="296"/>
      <c r="B174" s="297"/>
      <c r="C174" s="298"/>
      <c r="D174" s="248"/>
      <c r="E174" s="250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248">
        <v>3</v>
      </c>
      <c r="S174" s="249"/>
      <c r="T174" s="250"/>
      <c r="U174" s="251">
        <v>2</v>
      </c>
      <c r="V174" s="249"/>
      <c r="W174" s="250"/>
      <c r="X174" s="251">
        <v>1</v>
      </c>
      <c r="Y174" s="249"/>
      <c r="Z174" s="252"/>
      <c r="AA174" s="22">
        <f>IF(R172="○",3,IF(U172="○",2,1))</f>
        <v>3</v>
      </c>
      <c r="AB174" s="266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  <c r="AP174" s="281"/>
      <c r="AQ174" s="281"/>
      <c r="AR174" s="281"/>
      <c r="AS174" s="281"/>
      <c r="AT174" s="281"/>
      <c r="AU174" s="268"/>
      <c r="AV174" s="227" t="s">
        <v>141</v>
      </c>
      <c r="AW174" s="228"/>
      <c r="AX174" s="228"/>
      <c r="AY174" s="228"/>
      <c r="AZ174" s="228"/>
      <c r="BA174" s="228"/>
      <c r="BB174" s="228"/>
      <c r="BC174" s="228"/>
      <c r="BD174" s="228"/>
      <c r="BE174" s="228"/>
      <c r="BF174" s="228"/>
      <c r="BG174" s="228"/>
      <c r="BH174" s="228"/>
      <c r="BI174" s="228"/>
      <c r="BJ174" s="228"/>
      <c r="BK174" s="228"/>
      <c r="BL174" s="228"/>
      <c r="BM174" s="228"/>
      <c r="BN174" s="228"/>
      <c r="BO174" s="228"/>
      <c r="BP174" s="228"/>
      <c r="BQ174" s="228"/>
      <c r="BR174" s="228"/>
      <c r="BS174" s="228"/>
      <c r="BT174" s="228"/>
      <c r="BU174" s="228"/>
      <c r="BV174" s="228"/>
      <c r="BW174" s="228"/>
      <c r="BX174" s="228"/>
      <c r="BY174" s="228"/>
      <c r="BZ174" s="228"/>
      <c r="CA174" s="228"/>
      <c r="CB174" s="229"/>
    </row>
    <row r="175" spans="1:80" ht="15" customHeight="1">
      <c r="A175" s="296"/>
      <c r="B175" s="297"/>
      <c r="C175" s="298"/>
      <c r="D175" s="248"/>
      <c r="E175" s="250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248"/>
      <c r="S175" s="249"/>
      <c r="T175" s="250"/>
      <c r="U175" s="251"/>
      <c r="V175" s="249"/>
      <c r="W175" s="250"/>
      <c r="X175" s="251"/>
      <c r="Y175" s="249"/>
      <c r="Z175" s="252"/>
      <c r="AA175" s="22"/>
      <c r="AB175" s="266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  <c r="AP175" s="281"/>
      <c r="AQ175" s="281"/>
      <c r="AR175" s="281"/>
      <c r="AS175" s="281"/>
      <c r="AT175" s="281"/>
      <c r="AU175" s="268"/>
      <c r="AV175" s="227" t="s">
        <v>153</v>
      </c>
      <c r="AW175" s="228"/>
      <c r="AX175" s="228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228"/>
      <c r="BI175" s="228"/>
      <c r="BJ175" s="228"/>
      <c r="BK175" s="228"/>
      <c r="BL175" s="228"/>
      <c r="BM175" s="228"/>
      <c r="BN175" s="228"/>
      <c r="BO175" s="228"/>
      <c r="BP175" s="228"/>
      <c r="BQ175" s="228"/>
      <c r="BR175" s="228"/>
      <c r="BS175" s="228"/>
      <c r="BT175" s="228"/>
      <c r="BU175" s="228"/>
      <c r="BV175" s="228"/>
      <c r="BW175" s="228"/>
      <c r="BX175" s="228"/>
      <c r="BY175" s="228"/>
      <c r="BZ175" s="228"/>
      <c r="CA175" s="228"/>
      <c r="CB175" s="229"/>
    </row>
    <row r="176" spans="1:80" ht="15" customHeight="1">
      <c r="A176" s="296"/>
      <c r="B176" s="297"/>
      <c r="C176" s="298"/>
      <c r="D176" s="248"/>
      <c r="E176" s="250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17"/>
      <c r="S176" s="18"/>
      <c r="T176" s="19"/>
      <c r="U176" s="20"/>
      <c r="V176" s="18"/>
      <c r="W176" s="19"/>
      <c r="X176" s="20"/>
      <c r="Y176" s="18"/>
      <c r="Z176" s="21"/>
      <c r="AA176" s="22"/>
      <c r="AB176" s="266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  <c r="AP176" s="281"/>
      <c r="AQ176" s="281"/>
      <c r="AR176" s="281"/>
      <c r="AS176" s="281"/>
      <c r="AT176" s="281"/>
      <c r="AU176" s="268"/>
      <c r="AV176" s="227" t="s">
        <v>174</v>
      </c>
      <c r="AW176" s="228"/>
      <c r="AX176" s="228"/>
      <c r="AY176" s="228"/>
      <c r="AZ176" s="228"/>
      <c r="BA176" s="228"/>
      <c r="BB176" s="228"/>
      <c r="BC176" s="228"/>
      <c r="BD176" s="228"/>
      <c r="BE176" s="228"/>
      <c r="BF176" s="228"/>
      <c r="BG176" s="228"/>
      <c r="BH176" s="228"/>
      <c r="BI176" s="228"/>
      <c r="BJ176" s="228"/>
      <c r="BK176" s="228"/>
      <c r="BL176" s="228"/>
      <c r="BM176" s="228"/>
      <c r="BN176" s="228"/>
      <c r="BO176" s="228"/>
      <c r="BP176" s="228"/>
      <c r="BQ176" s="228"/>
      <c r="BR176" s="228"/>
      <c r="BS176" s="228"/>
      <c r="BT176" s="228"/>
      <c r="BU176" s="228"/>
      <c r="BV176" s="228"/>
      <c r="BW176" s="228"/>
      <c r="BX176" s="228"/>
      <c r="BY176" s="228"/>
      <c r="BZ176" s="228"/>
      <c r="CA176" s="228"/>
      <c r="CB176" s="229"/>
    </row>
    <row r="177" spans="1:80" ht="15" customHeight="1">
      <c r="A177" s="296"/>
      <c r="B177" s="297"/>
      <c r="C177" s="298"/>
      <c r="D177" s="248"/>
      <c r="E177" s="250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17"/>
      <c r="S177" s="18"/>
      <c r="T177" s="19"/>
      <c r="U177" s="20"/>
      <c r="V177" s="18"/>
      <c r="W177" s="19"/>
      <c r="X177" s="20"/>
      <c r="Y177" s="18"/>
      <c r="Z177" s="21"/>
      <c r="AA177" s="22"/>
      <c r="AB177" s="266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  <c r="AP177" s="281"/>
      <c r="AQ177" s="281"/>
      <c r="AR177" s="281"/>
      <c r="AS177" s="281"/>
      <c r="AT177" s="281"/>
      <c r="AU177" s="268"/>
      <c r="AV177" s="227" t="s">
        <v>164</v>
      </c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8"/>
      <c r="BS177" s="228"/>
      <c r="BT177" s="228"/>
      <c r="BU177" s="228"/>
      <c r="BV177" s="228"/>
      <c r="BW177" s="228"/>
      <c r="BX177" s="228"/>
      <c r="BY177" s="228"/>
      <c r="BZ177" s="228"/>
      <c r="CA177" s="228"/>
      <c r="CB177" s="229"/>
    </row>
    <row r="178" spans="1:80" ht="15" customHeight="1">
      <c r="A178" s="296"/>
      <c r="B178" s="297"/>
      <c r="C178" s="298"/>
      <c r="D178" s="248"/>
      <c r="E178" s="250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17"/>
      <c r="S178" s="18"/>
      <c r="T178" s="19"/>
      <c r="U178" s="20"/>
      <c r="V178" s="18"/>
      <c r="W178" s="19"/>
      <c r="X178" s="20"/>
      <c r="Y178" s="18"/>
      <c r="Z178" s="21"/>
      <c r="AA178" s="22"/>
      <c r="AB178" s="266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  <c r="AP178" s="281"/>
      <c r="AQ178" s="281"/>
      <c r="AR178" s="281"/>
      <c r="AS178" s="281"/>
      <c r="AT178" s="281"/>
      <c r="AU178" s="268"/>
      <c r="AV178" s="230" t="s">
        <v>149</v>
      </c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2"/>
    </row>
    <row r="179" spans="1:80" ht="15" customHeight="1">
      <c r="A179" s="296"/>
      <c r="B179" s="297"/>
      <c r="C179" s="298"/>
      <c r="D179" s="316"/>
      <c r="E179" s="317"/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2"/>
      <c r="S179" s="33"/>
      <c r="T179" s="34"/>
      <c r="U179" s="35"/>
      <c r="V179" s="33"/>
      <c r="W179" s="34"/>
      <c r="X179" s="35"/>
      <c r="Y179" s="33"/>
      <c r="Z179" s="36"/>
      <c r="AA179" s="37"/>
      <c r="AB179" s="150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2"/>
      <c r="AV179" s="238" t="s">
        <v>143</v>
      </c>
      <c r="AW179" s="239"/>
      <c r="AX179" s="239"/>
      <c r="AY179" s="239"/>
      <c r="AZ179" s="239"/>
      <c r="BA179" s="239"/>
      <c r="BB179" s="239"/>
      <c r="BC179" s="239"/>
      <c r="BD179" s="239"/>
      <c r="BE179" s="239"/>
      <c r="BF179" s="239"/>
      <c r="BG179" s="239"/>
      <c r="BH179" s="239"/>
      <c r="BI179" s="239"/>
      <c r="BJ179" s="239"/>
      <c r="BK179" s="239"/>
      <c r="BL179" s="239"/>
      <c r="BM179" s="239"/>
      <c r="BN179" s="239"/>
      <c r="BO179" s="239"/>
      <c r="BP179" s="239"/>
      <c r="BQ179" s="239"/>
      <c r="BR179" s="239"/>
      <c r="BS179" s="239"/>
      <c r="BT179" s="239"/>
      <c r="BU179" s="239"/>
      <c r="BV179" s="239"/>
      <c r="BW179" s="239"/>
      <c r="BX179" s="239"/>
      <c r="BY179" s="239"/>
      <c r="BZ179" s="239"/>
      <c r="CA179" s="239"/>
      <c r="CB179" s="240"/>
    </row>
    <row r="180" spans="1:80" ht="9.75" customHeight="1">
      <c r="A180" s="296"/>
      <c r="B180" s="297"/>
      <c r="C180" s="298"/>
      <c r="D180" s="248" t="s">
        <v>76</v>
      </c>
      <c r="E180" s="250"/>
      <c r="F180" s="307" t="s">
        <v>125</v>
      </c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17"/>
      <c r="S180" s="18"/>
      <c r="T180" s="19"/>
      <c r="U180" s="20"/>
      <c r="V180" s="18"/>
      <c r="W180" s="19"/>
      <c r="X180" s="20"/>
      <c r="Y180" s="18"/>
      <c r="Z180" s="21"/>
      <c r="AA180" s="22"/>
      <c r="AB180" s="127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6"/>
      <c r="AV180" s="127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9"/>
    </row>
    <row r="181" spans="1:80" ht="15" customHeight="1">
      <c r="A181" s="296"/>
      <c r="B181" s="297"/>
      <c r="C181" s="298"/>
      <c r="D181" s="248"/>
      <c r="E181" s="250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17"/>
      <c r="S181" s="18"/>
      <c r="T181" s="19"/>
      <c r="U181" s="20"/>
      <c r="V181" s="18"/>
      <c r="W181" s="19"/>
      <c r="X181" s="20"/>
      <c r="Y181" s="18"/>
      <c r="Z181" s="21"/>
      <c r="AA181" s="22"/>
      <c r="AB181" s="266" t="s">
        <v>140</v>
      </c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  <c r="AM181" s="281"/>
      <c r="AN181" s="281"/>
      <c r="AO181" s="281"/>
      <c r="AP181" s="281"/>
      <c r="AQ181" s="281"/>
      <c r="AR181" s="281"/>
      <c r="AS181" s="281"/>
      <c r="AT181" s="281"/>
      <c r="AU181" s="268"/>
      <c r="AV181" s="233" t="s">
        <v>40</v>
      </c>
      <c r="AW181" s="234"/>
      <c r="AX181" s="235" t="s">
        <v>77</v>
      </c>
      <c r="AY181" s="235"/>
      <c r="AZ181" s="235"/>
      <c r="BA181" s="235"/>
      <c r="BB181" s="235"/>
      <c r="BC181" s="235"/>
      <c r="BD181" s="235"/>
      <c r="BE181" s="235"/>
      <c r="BF181" s="235"/>
      <c r="BG181" s="235"/>
      <c r="BH181" s="235"/>
      <c r="BI181" s="235"/>
      <c r="BJ181" s="235"/>
      <c r="BK181" s="235"/>
      <c r="BL181" s="235"/>
      <c r="BM181" s="235"/>
      <c r="BN181" s="235"/>
      <c r="BO181" s="235"/>
      <c r="BP181" s="235"/>
      <c r="BQ181" s="235"/>
      <c r="BR181" s="235"/>
      <c r="BS181" s="235"/>
      <c r="BT181" s="235"/>
      <c r="BU181" s="235"/>
      <c r="BV181" s="235"/>
      <c r="BW181" s="235"/>
      <c r="BX181" s="235"/>
      <c r="BY181" s="65"/>
      <c r="BZ181" s="65"/>
      <c r="CA181" s="65"/>
      <c r="CB181" s="23"/>
    </row>
    <row r="182" spans="1:80" ht="15" customHeight="1">
      <c r="A182" s="296"/>
      <c r="B182" s="297"/>
      <c r="C182" s="298"/>
      <c r="D182" s="248"/>
      <c r="E182" s="250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243" t="s">
        <v>7</v>
      </c>
      <c r="S182" s="244"/>
      <c r="T182" s="245"/>
      <c r="U182" s="246"/>
      <c r="V182" s="244"/>
      <c r="W182" s="245"/>
      <c r="X182" s="246" t="s">
        <v>98</v>
      </c>
      <c r="Y182" s="244"/>
      <c r="Z182" s="247"/>
      <c r="AA182" s="22"/>
      <c r="AB182" s="266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  <c r="AM182" s="281"/>
      <c r="AN182" s="281"/>
      <c r="AO182" s="281"/>
      <c r="AP182" s="281"/>
      <c r="AQ182" s="281"/>
      <c r="AR182" s="281"/>
      <c r="AS182" s="281"/>
      <c r="AT182" s="281"/>
      <c r="AU182" s="268"/>
      <c r="AV182" s="280" t="s">
        <v>40</v>
      </c>
      <c r="AW182" s="234"/>
      <c r="AX182" s="235" t="s">
        <v>78</v>
      </c>
      <c r="AY182" s="235"/>
      <c r="AZ182" s="235"/>
      <c r="BA182" s="235"/>
      <c r="BB182" s="235"/>
      <c r="BC182" s="235"/>
      <c r="BD182" s="235"/>
      <c r="BE182" s="235"/>
      <c r="BF182" s="235"/>
      <c r="BG182" s="235"/>
      <c r="BH182" s="235"/>
      <c r="BI182" s="235"/>
      <c r="BJ182" s="235"/>
      <c r="BK182" s="235"/>
      <c r="BL182" s="235"/>
      <c r="BM182" s="160"/>
      <c r="BN182" s="160"/>
      <c r="BO182" s="210"/>
      <c r="BP182" s="210"/>
      <c r="BQ182" s="210"/>
      <c r="BR182" s="210"/>
      <c r="BS182" s="210"/>
      <c r="BT182" s="160"/>
      <c r="BU182" s="160"/>
      <c r="BV182" s="210"/>
      <c r="BW182" s="210"/>
      <c r="BX182" s="210"/>
      <c r="BY182" s="65"/>
      <c r="BZ182" s="65"/>
      <c r="CA182" s="65"/>
      <c r="CB182" s="23"/>
    </row>
    <row r="183" spans="1:80" ht="10.5" customHeight="1">
      <c r="A183" s="296"/>
      <c r="B183" s="297"/>
      <c r="C183" s="298"/>
      <c r="D183" s="248"/>
      <c r="E183" s="250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P183" s="307"/>
      <c r="Q183" s="307"/>
      <c r="R183" s="243"/>
      <c r="S183" s="244"/>
      <c r="T183" s="245"/>
      <c r="U183" s="246"/>
      <c r="V183" s="244"/>
      <c r="W183" s="245"/>
      <c r="X183" s="246"/>
      <c r="Y183" s="244"/>
      <c r="Z183" s="247"/>
      <c r="AA183" s="22"/>
      <c r="AB183" s="266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  <c r="AP183" s="281"/>
      <c r="AQ183" s="281"/>
      <c r="AR183" s="281"/>
      <c r="AS183" s="281"/>
      <c r="AT183" s="281"/>
      <c r="AU183" s="268"/>
      <c r="AV183" s="253"/>
      <c r="AW183" s="254"/>
      <c r="AX183" s="254"/>
      <c r="AY183" s="254"/>
      <c r="AZ183" s="254"/>
      <c r="BA183" s="254"/>
      <c r="BB183" s="254"/>
      <c r="BC183" s="254"/>
      <c r="BD183" s="254"/>
      <c r="BE183" s="254"/>
      <c r="BF183" s="254"/>
      <c r="BG183" s="254"/>
      <c r="BH183" s="254"/>
      <c r="BI183" s="254"/>
      <c r="BJ183" s="254"/>
      <c r="BK183" s="254"/>
      <c r="BL183" s="254"/>
      <c r="BM183" s="254"/>
      <c r="BN183" s="254"/>
      <c r="BO183" s="254"/>
      <c r="BP183" s="254"/>
      <c r="BQ183" s="254"/>
      <c r="BR183" s="254"/>
      <c r="BS183" s="254"/>
      <c r="BT183" s="254"/>
      <c r="BU183" s="254"/>
      <c r="BV183" s="254"/>
      <c r="BW183" s="254"/>
      <c r="BX183" s="254"/>
      <c r="BY183" s="254"/>
      <c r="BZ183" s="254"/>
      <c r="CA183" s="254"/>
      <c r="CB183" s="255"/>
    </row>
    <row r="184" spans="1:80" ht="15" customHeight="1">
      <c r="A184" s="296"/>
      <c r="B184" s="297"/>
      <c r="C184" s="298"/>
      <c r="D184" s="248"/>
      <c r="E184" s="250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248">
        <v>3</v>
      </c>
      <c r="S184" s="249"/>
      <c r="T184" s="250"/>
      <c r="U184" s="251">
        <v>2</v>
      </c>
      <c r="V184" s="249"/>
      <c r="W184" s="250"/>
      <c r="X184" s="251">
        <v>1</v>
      </c>
      <c r="Y184" s="249"/>
      <c r="Z184" s="252"/>
      <c r="AA184" s="22">
        <f>IF(R182="○",3,IF(U182="○",2,1))</f>
        <v>3</v>
      </c>
      <c r="AB184" s="266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1"/>
      <c r="AM184" s="281"/>
      <c r="AN184" s="281"/>
      <c r="AO184" s="281"/>
      <c r="AP184" s="281"/>
      <c r="AQ184" s="281"/>
      <c r="AR184" s="281"/>
      <c r="AS184" s="281"/>
      <c r="AT184" s="281"/>
      <c r="AU184" s="268"/>
      <c r="AV184" s="227" t="s">
        <v>141</v>
      </c>
      <c r="AW184" s="228"/>
      <c r="AX184" s="228"/>
      <c r="AY184" s="228"/>
      <c r="AZ184" s="228"/>
      <c r="BA184" s="228"/>
      <c r="BB184" s="228"/>
      <c r="BC184" s="228"/>
      <c r="BD184" s="228"/>
      <c r="BE184" s="228"/>
      <c r="BF184" s="228"/>
      <c r="BG184" s="228"/>
      <c r="BH184" s="228"/>
      <c r="BI184" s="228"/>
      <c r="BJ184" s="228"/>
      <c r="BK184" s="228"/>
      <c r="BL184" s="228"/>
      <c r="BM184" s="228"/>
      <c r="BN184" s="228"/>
      <c r="BO184" s="228"/>
      <c r="BP184" s="228"/>
      <c r="BQ184" s="228"/>
      <c r="BR184" s="228"/>
      <c r="BS184" s="228"/>
      <c r="BT184" s="228"/>
      <c r="BU184" s="228"/>
      <c r="BV184" s="228"/>
      <c r="BW184" s="228"/>
      <c r="BX184" s="228"/>
      <c r="BY184" s="228"/>
      <c r="BZ184" s="228"/>
      <c r="CA184" s="228"/>
      <c r="CB184" s="229"/>
    </row>
    <row r="185" spans="1:80" ht="15" customHeight="1">
      <c r="A185" s="296"/>
      <c r="B185" s="297"/>
      <c r="C185" s="298"/>
      <c r="D185" s="248"/>
      <c r="E185" s="250"/>
      <c r="F185" s="307"/>
      <c r="G185" s="307"/>
      <c r="H185" s="307"/>
      <c r="I185" s="307"/>
      <c r="J185" s="307"/>
      <c r="K185" s="307"/>
      <c r="L185" s="307"/>
      <c r="M185" s="307"/>
      <c r="N185" s="307"/>
      <c r="O185" s="307"/>
      <c r="P185" s="307"/>
      <c r="Q185" s="307"/>
      <c r="R185" s="248"/>
      <c r="S185" s="249"/>
      <c r="T185" s="250"/>
      <c r="U185" s="251"/>
      <c r="V185" s="249"/>
      <c r="W185" s="250"/>
      <c r="X185" s="251"/>
      <c r="Y185" s="249"/>
      <c r="Z185" s="252"/>
      <c r="AA185" s="22"/>
      <c r="AB185" s="266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  <c r="AP185" s="281"/>
      <c r="AQ185" s="281"/>
      <c r="AR185" s="281"/>
      <c r="AS185" s="281"/>
      <c r="AT185" s="281"/>
      <c r="AU185" s="268"/>
      <c r="AV185" s="227" t="s">
        <v>153</v>
      </c>
      <c r="AW185" s="228"/>
      <c r="AX185" s="228"/>
      <c r="AY185" s="228"/>
      <c r="AZ185" s="228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  <c r="BK185" s="228"/>
      <c r="BL185" s="228"/>
      <c r="BM185" s="228"/>
      <c r="BN185" s="228"/>
      <c r="BO185" s="228"/>
      <c r="BP185" s="228"/>
      <c r="BQ185" s="228"/>
      <c r="BR185" s="228"/>
      <c r="BS185" s="228"/>
      <c r="BT185" s="228"/>
      <c r="BU185" s="228"/>
      <c r="BV185" s="228"/>
      <c r="BW185" s="228"/>
      <c r="BX185" s="228"/>
      <c r="BY185" s="228"/>
      <c r="BZ185" s="228"/>
      <c r="CA185" s="228"/>
      <c r="CB185" s="229"/>
    </row>
    <row r="186" spans="1:80" ht="15" customHeight="1">
      <c r="A186" s="296"/>
      <c r="B186" s="297"/>
      <c r="C186" s="298"/>
      <c r="D186" s="248"/>
      <c r="E186" s="250"/>
      <c r="F186" s="307"/>
      <c r="G186" s="307"/>
      <c r="H186" s="307"/>
      <c r="I186" s="307"/>
      <c r="J186" s="307"/>
      <c r="K186" s="307"/>
      <c r="L186" s="307"/>
      <c r="M186" s="307"/>
      <c r="N186" s="307"/>
      <c r="O186" s="307"/>
      <c r="P186" s="307"/>
      <c r="Q186" s="307"/>
      <c r="R186" s="17"/>
      <c r="S186" s="18"/>
      <c r="T186" s="19"/>
      <c r="U186" s="20"/>
      <c r="V186" s="18"/>
      <c r="W186" s="19"/>
      <c r="X186" s="20"/>
      <c r="Y186" s="18"/>
      <c r="Z186" s="21"/>
      <c r="AA186" s="22"/>
      <c r="AB186" s="266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  <c r="AP186" s="281"/>
      <c r="AQ186" s="281"/>
      <c r="AR186" s="281"/>
      <c r="AS186" s="281"/>
      <c r="AT186" s="281"/>
      <c r="AU186" s="268"/>
      <c r="AV186" s="230" t="s">
        <v>174</v>
      </c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31"/>
      <c r="BO186" s="231"/>
      <c r="BP186" s="231"/>
      <c r="BQ186" s="231"/>
      <c r="BR186" s="231"/>
      <c r="BS186" s="231"/>
      <c r="BT186" s="231"/>
      <c r="BU186" s="231"/>
      <c r="BV186" s="231"/>
      <c r="BW186" s="231"/>
      <c r="BX186" s="231"/>
      <c r="BY186" s="231"/>
      <c r="BZ186" s="231"/>
      <c r="CA186" s="231"/>
      <c r="CB186" s="232"/>
    </row>
    <row r="187" spans="1:80" ht="15" customHeight="1" thickBot="1">
      <c r="A187" s="299"/>
      <c r="B187" s="300"/>
      <c r="C187" s="301"/>
      <c r="D187" s="305"/>
      <c r="E187" s="306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81"/>
      <c r="S187" s="82"/>
      <c r="T187" s="83"/>
      <c r="U187" s="84"/>
      <c r="V187" s="82"/>
      <c r="W187" s="83"/>
      <c r="X187" s="84"/>
      <c r="Y187" s="82"/>
      <c r="Z187" s="85"/>
      <c r="AA187" s="86"/>
      <c r="AB187" s="157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9"/>
      <c r="AV187" s="309" t="s">
        <v>143</v>
      </c>
      <c r="AW187" s="310"/>
      <c r="AX187" s="310"/>
      <c r="AY187" s="310"/>
      <c r="AZ187" s="310"/>
      <c r="BA187" s="310"/>
      <c r="BB187" s="310"/>
      <c r="BC187" s="310"/>
      <c r="BD187" s="310"/>
      <c r="BE187" s="310"/>
      <c r="BF187" s="310"/>
      <c r="BG187" s="310"/>
      <c r="BH187" s="310"/>
      <c r="BI187" s="310"/>
      <c r="BJ187" s="310"/>
      <c r="BK187" s="310"/>
      <c r="BL187" s="310"/>
      <c r="BM187" s="310"/>
      <c r="BN187" s="310"/>
      <c r="BO187" s="310"/>
      <c r="BP187" s="310"/>
      <c r="BQ187" s="310"/>
      <c r="BR187" s="310"/>
      <c r="BS187" s="310"/>
      <c r="BT187" s="310"/>
      <c r="BU187" s="310"/>
      <c r="BV187" s="310"/>
      <c r="BW187" s="310"/>
      <c r="BX187" s="310"/>
      <c r="BY187" s="310"/>
      <c r="BZ187" s="310"/>
      <c r="CA187" s="310"/>
      <c r="CB187" s="311"/>
    </row>
    <row r="188" spans="1:80" ht="32.25" customHeight="1" thickBot="1">
      <c r="A188" s="273" t="s">
        <v>24</v>
      </c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5"/>
      <c r="R188" s="276" t="str">
        <f>SUM(AA12:AA187)&amp;" 点"</f>
        <v>100 点</v>
      </c>
      <c r="S188" s="274"/>
      <c r="T188" s="274"/>
      <c r="U188" s="274"/>
      <c r="V188" s="274"/>
      <c r="W188" s="274"/>
      <c r="X188" s="274"/>
      <c r="Y188" s="274"/>
      <c r="Z188" s="277"/>
      <c r="AA188" s="196"/>
      <c r="AB188" s="278" t="s">
        <v>116</v>
      </c>
      <c r="AC188" s="278"/>
      <c r="AD188" s="278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  <c r="AQ188" s="278"/>
      <c r="AR188" s="278"/>
      <c r="AS188" s="278"/>
      <c r="AT188" s="278"/>
      <c r="AU188" s="278"/>
      <c r="AV188" s="278"/>
      <c r="AW188" s="278"/>
      <c r="AX188" s="278"/>
      <c r="AY188" s="278"/>
      <c r="AZ188" s="278"/>
      <c r="BA188" s="278"/>
      <c r="BB188" s="278"/>
      <c r="BC188" s="278"/>
      <c r="BD188" s="278"/>
      <c r="BE188" s="278"/>
      <c r="BF188" s="278"/>
      <c r="BG188" s="278"/>
      <c r="BH188" s="278"/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 ht="33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2"/>
      <c r="BY189" s="2"/>
      <c r="BZ189" s="2"/>
      <c r="CA189" s="2"/>
      <c r="CB189" s="2"/>
    </row>
    <row r="190" spans="1:80" ht="37.5" customHeight="1">
      <c r="A190" s="279" t="s">
        <v>25</v>
      </c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19"/>
      <c r="AI190" s="226" t="s">
        <v>178</v>
      </c>
      <c r="AJ190" s="226"/>
      <c r="AK190" s="226"/>
      <c r="AL190" s="225"/>
      <c r="AM190" s="225"/>
      <c r="AN190" s="225"/>
      <c r="AO190" s="226" t="s">
        <v>175</v>
      </c>
      <c r="AP190" s="226"/>
      <c r="AQ190" s="225"/>
      <c r="AR190" s="225"/>
      <c r="AS190" s="225"/>
      <c r="AT190" s="226" t="s">
        <v>176</v>
      </c>
      <c r="AU190" s="226"/>
      <c r="AV190" s="225"/>
      <c r="AW190" s="225"/>
      <c r="AX190" s="225"/>
      <c r="AY190" s="226" t="s">
        <v>177</v>
      </c>
      <c r="AZ190" s="226"/>
      <c r="BA190" s="219"/>
      <c r="BB190" s="204"/>
      <c r="BC190" s="204"/>
      <c r="BD190" s="204"/>
      <c r="BE190" s="204"/>
      <c r="BF190" s="2"/>
      <c r="BG190" s="2"/>
      <c r="BH190" s="2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2"/>
      <c r="BY190" s="2"/>
      <c r="BZ190" s="2"/>
      <c r="CA190" s="2"/>
      <c r="CB190" s="2"/>
    </row>
    <row r="191" spans="1:80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2"/>
      <c r="BY191" s="2"/>
      <c r="BZ191" s="2"/>
      <c r="CA191" s="2"/>
      <c r="CB191" s="2"/>
    </row>
    <row r="192" spans="1:80" ht="42" customHeight="1">
      <c r="A192" s="2"/>
      <c r="B192" s="2"/>
      <c r="C192" s="282" t="s">
        <v>32</v>
      </c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82"/>
      <c r="O192" s="282"/>
      <c r="P192" s="282"/>
      <c r="Q192" s="282"/>
      <c r="R192" s="288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90"/>
      <c r="AO192" s="312" t="s">
        <v>135</v>
      </c>
      <c r="AP192" s="313"/>
      <c r="AQ192" s="313"/>
      <c r="AR192" s="313"/>
      <c r="AS192" s="313"/>
      <c r="AT192" s="313"/>
      <c r="AU192" s="313"/>
      <c r="AV192" s="313"/>
      <c r="AW192" s="313"/>
      <c r="AX192" s="313"/>
      <c r="AY192" s="313"/>
      <c r="AZ192" s="313"/>
      <c r="BA192" s="313"/>
      <c r="BB192" s="313"/>
      <c r="BC192" s="313"/>
      <c r="BD192" s="214"/>
      <c r="BE192" s="214"/>
      <c r="BF192" s="214"/>
      <c r="BG192" s="2"/>
      <c r="BH192" s="2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2"/>
      <c r="BY192" s="2"/>
      <c r="BZ192" s="2"/>
      <c r="CA192" s="2"/>
      <c r="CB192" s="2"/>
    </row>
    <row r="193" spans="1:80" ht="42" customHeight="1">
      <c r="A193" s="2"/>
      <c r="B193" s="2"/>
      <c r="C193" s="282" t="s">
        <v>97</v>
      </c>
      <c r="D193" s="282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282"/>
      <c r="Q193" s="282"/>
      <c r="R193" s="283" t="s">
        <v>114</v>
      </c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5" t="s">
        <v>134</v>
      </c>
      <c r="AP193" s="286"/>
      <c r="AQ193" s="286"/>
      <c r="AR193" s="286"/>
      <c r="AS193" s="286"/>
      <c r="AT193" s="287"/>
      <c r="AU193" s="287"/>
      <c r="AV193" s="287"/>
      <c r="AW193" s="288"/>
      <c r="AX193" s="289"/>
      <c r="AY193" s="289"/>
      <c r="AZ193" s="289"/>
      <c r="BA193" s="289"/>
      <c r="BB193" s="289"/>
      <c r="BC193" s="289"/>
      <c r="BD193" s="289"/>
      <c r="BE193" s="289"/>
      <c r="BF193" s="289"/>
      <c r="BG193" s="289"/>
      <c r="BH193" s="290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 ht="42" customHeight="1">
      <c r="A194" s="2"/>
      <c r="B194" s="2"/>
      <c r="C194" s="261" t="s">
        <v>26</v>
      </c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2"/>
      <c r="S194" s="262"/>
      <c r="T194" s="262"/>
      <c r="U194" s="262"/>
      <c r="V194" s="262"/>
      <c r="W194" s="262"/>
      <c r="X194" s="262"/>
      <c r="Y194" s="262"/>
      <c r="Z194" s="262"/>
      <c r="AA194" s="262"/>
      <c r="AB194" s="262"/>
      <c r="AC194" s="262"/>
      <c r="AD194" s="262"/>
      <c r="AE194" s="262"/>
      <c r="AF194" s="262"/>
      <c r="AG194" s="262"/>
      <c r="AH194" s="262"/>
      <c r="AI194" s="262"/>
      <c r="AJ194" s="262"/>
      <c r="AK194" s="262"/>
      <c r="AL194" s="262"/>
      <c r="AM194" s="262"/>
      <c r="AN194" s="262"/>
      <c r="AO194" s="262"/>
      <c r="AP194" s="262"/>
      <c r="AQ194" s="262"/>
      <c r="AR194" s="262"/>
      <c r="AS194" s="262"/>
      <c r="AT194" s="262"/>
      <c r="AU194" s="262"/>
      <c r="AV194" s="262"/>
      <c r="AW194" s="262"/>
      <c r="AX194" s="262"/>
      <c r="AY194" s="262"/>
      <c r="AZ194" s="262"/>
      <c r="BA194" s="262"/>
      <c r="BB194" s="262"/>
      <c r="BC194" s="262"/>
      <c r="BD194" s="262"/>
      <c r="BE194" s="262"/>
      <c r="BF194" s="262"/>
      <c r="BG194" s="262"/>
      <c r="BH194" s="262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2"/>
      <c r="BY194" s="2"/>
      <c r="BZ194" s="2"/>
      <c r="CA194" s="2"/>
      <c r="CB194" s="2"/>
    </row>
    <row r="195" spans="1:80" ht="42" customHeight="1">
      <c r="A195" s="2"/>
      <c r="B195" s="2"/>
      <c r="C195" s="261" t="s">
        <v>27</v>
      </c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2"/>
      <c r="AE195" s="262"/>
      <c r="AF195" s="262"/>
      <c r="AG195" s="262"/>
      <c r="AH195" s="262"/>
      <c r="AI195" s="262"/>
      <c r="AJ195" s="262"/>
      <c r="AK195" s="262"/>
      <c r="AL195" s="262"/>
      <c r="AM195" s="262"/>
      <c r="AN195" s="262"/>
      <c r="AO195" s="262"/>
      <c r="AP195" s="262"/>
      <c r="AQ195" s="262"/>
      <c r="AR195" s="262"/>
      <c r="AS195" s="262"/>
      <c r="AT195" s="262"/>
      <c r="AU195" s="262"/>
      <c r="AV195" s="262"/>
      <c r="AW195" s="262"/>
      <c r="AX195" s="262"/>
      <c r="AY195" s="262"/>
      <c r="AZ195" s="262"/>
      <c r="BA195" s="262"/>
      <c r="BB195" s="262"/>
      <c r="BC195" s="262"/>
      <c r="BD195" s="262"/>
      <c r="BE195" s="262"/>
      <c r="BF195" s="262"/>
      <c r="BG195" s="262"/>
      <c r="BH195" s="262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2"/>
      <c r="BY195" s="2"/>
      <c r="BZ195" s="2"/>
      <c r="CA195" s="2"/>
      <c r="CB195" s="2"/>
    </row>
    <row r="196" spans="1:80" ht="42" customHeight="1">
      <c r="A196" s="2"/>
      <c r="B196" s="2"/>
      <c r="C196" s="261" t="s">
        <v>28</v>
      </c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2"/>
      <c r="S196" s="262"/>
      <c r="T196" s="262"/>
      <c r="U196" s="262"/>
      <c r="V196" s="262"/>
      <c r="W196" s="262"/>
      <c r="X196" s="262"/>
      <c r="Y196" s="262"/>
      <c r="Z196" s="262"/>
      <c r="AA196" s="262"/>
      <c r="AB196" s="262"/>
      <c r="AC196" s="262"/>
      <c r="AD196" s="262"/>
      <c r="AE196" s="262"/>
      <c r="AF196" s="262"/>
      <c r="AG196" s="262"/>
      <c r="AH196" s="262"/>
      <c r="AI196" s="262"/>
      <c r="AJ196" s="262"/>
      <c r="AK196" s="262"/>
      <c r="AL196" s="262"/>
      <c r="AM196" s="262"/>
      <c r="AN196" s="262"/>
      <c r="AO196" s="262"/>
      <c r="AP196" s="262"/>
      <c r="AQ196" s="262"/>
      <c r="AR196" s="262"/>
      <c r="AS196" s="262"/>
      <c r="AT196" s="262"/>
      <c r="AU196" s="262"/>
      <c r="AV196" s="262"/>
      <c r="AW196" s="262"/>
      <c r="AX196" s="262"/>
      <c r="AY196" s="262"/>
      <c r="AZ196" s="262"/>
      <c r="BA196" s="262"/>
      <c r="BB196" s="262"/>
      <c r="BC196" s="262"/>
      <c r="BD196" s="262"/>
      <c r="BE196" s="262"/>
      <c r="BF196" s="262"/>
      <c r="BG196" s="262"/>
      <c r="BH196" s="262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2"/>
      <c r="BY196" s="2"/>
      <c r="BZ196" s="2"/>
      <c r="CA196" s="2"/>
      <c r="CB196" s="2"/>
    </row>
    <row r="197" spans="1:80" ht="42" customHeight="1">
      <c r="A197" s="2"/>
      <c r="B197" s="2"/>
      <c r="C197" s="261" t="s">
        <v>29</v>
      </c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2"/>
      <c r="S197" s="262"/>
      <c r="T197" s="262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  <c r="AP197" s="262"/>
      <c r="AQ197" s="262"/>
      <c r="AR197" s="262"/>
      <c r="AS197" s="262"/>
      <c r="AT197" s="262"/>
      <c r="AU197" s="262"/>
      <c r="AV197" s="262"/>
      <c r="AW197" s="262"/>
      <c r="AX197" s="262"/>
      <c r="AY197" s="262"/>
      <c r="AZ197" s="262"/>
      <c r="BA197" s="262"/>
      <c r="BB197" s="262"/>
      <c r="BC197" s="262"/>
      <c r="BD197" s="262"/>
      <c r="BE197" s="262"/>
      <c r="BF197" s="262"/>
      <c r="BG197" s="262"/>
      <c r="BH197" s="262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2"/>
      <c r="BY197" s="2"/>
      <c r="BZ197" s="2"/>
      <c r="CA197" s="2"/>
      <c r="CB197" s="2"/>
    </row>
  </sheetData>
  <sheetProtection sheet="1" objects="1" scenarios="1"/>
  <protectedRanges>
    <protectedRange sqref="AL190" name="範囲1"/>
    <protectedRange sqref="R192" name="範囲2"/>
    <protectedRange sqref="R194:BH197" name="範囲3"/>
    <protectedRange sqref="AW193" name="範囲4"/>
    <protectedRange sqref="AQ190" name="範囲5"/>
    <protectedRange sqref="AV190" name="範囲6"/>
  </protectedRanges>
  <mergeCells count="516">
    <mergeCell ref="AV89:CB89"/>
    <mergeCell ref="AV122:CB122"/>
    <mergeCell ref="AV111:CB111"/>
    <mergeCell ref="BO127:BQ127"/>
    <mergeCell ref="BT127:BU127"/>
    <mergeCell ref="BV127:BX127"/>
    <mergeCell ref="AV129:CB129"/>
    <mergeCell ref="AV130:CB130"/>
    <mergeCell ref="AX65:BQ65"/>
    <mergeCell ref="AV118:CB118"/>
    <mergeCell ref="AV119:CB119"/>
    <mergeCell ref="AX116:BL116"/>
    <mergeCell ref="BM116:BN116"/>
    <mergeCell ref="BO116:BQ116"/>
    <mergeCell ref="A102:C123"/>
    <mergeCell ref="A124:C145"/>
    <mergeCell ref="A100:C101"/>
    <mergeCell ref="A146:C168"/>
    <mergeCell ref="D146:E155"/>
    <mergeCell ref="F146:Q155"/>
    <mergeCell ref="D82:E89"/>
    <mergeCell ref="AV155:CB155"/>
    <mergeCell ref="AV145:CB145"/>
    <mergeCell ref="AV123:CB123"/>
    <mergeCell ref="AV134:CB134"/>
    <mergeCell ref="AV133:CB133"/>
    <mergeCell ref="AV141:CB141"/>
    <mergeCell ref="AX136:BZ136"/>
    <mergeCell ref="AV137:AW137"/>
    <mergeCell ref="AV142:CB142"/>
    <mergeCell ref="AX149:BL149"/>
    <mergeCell ref="BO139:BQ139"/>
    <mergeCell ref="BT139:BU139"/>
    <mergeCell ref="AV131:CB131"/>
    <mergeCell ref="AV126:AW126"/>
    <mergeCell ref="AX125:BY125"/>
    <mergeCell ref="AX126:BY126"/>
    <mergeCell ref="AV128:CB128"/>
    <mergeCell ref="AV153:CB153"/>
    <mergeCell ref="AV154:CB154"/>
    <mergeCell ref="F135:Q145"/>
    <mergeCell ref="D156:E168"/>
    <mergeCell ref="F156:Q168"/>
    <mergeCell ref="D124:E134"/>
    <mergeCell ref="F124:Q134"/>
    <mergeCell ref="D90:E97"/>
    <mergeCell ref="F90:Q97"/>
    <mergeCell ref="AV125:AW125"/>
    <mergeCell ref="AX127:BL127"/>
    <mergeCell ref="BM127:BN127"/>
    <mergeCell ref="D113:E123"/>
    <mergeCell ref="F113:Q123"/>
    <mergeCell ref="D135:E145"/>
    <mergeCell ref="AV136:AW136"/>
    <mergeCell ref="BV116:BX116"/>
    <mergeCell ref="AX148:BT148"/>
    <mergeCell ref="R149:T150"/>
    <mergeCell ref="U149:W150"/>
    <mergeCell ref="X149:Z150"/>
    <mergeCell ref="R151:T152"/>
    <mergeCell ref="U151:W152"/>
    <mergeCell ref="X151:Z152"/>
    <mergeCell ref="AV150:CB150"/>
    <mergeCell ref="BM149:BN149"/>
    <mergeCell ref="BO149:BQ149"/>
    <mergeCell ref="BT149:BU149"/>
    <mergeCell ref="BV149:BX149"/>
    <mergeCell ref="U42:W43"/>
    <mergeCell ref="X42:Z43"/>
    <mergeCell ref="AX50:BI50"/>
    <mergeCell ref="BK50:BL50"/>
    <mergeCell ref="BM50:BQ50"/>
    <mergeCell ref="AV85:CB85"/>
    <mergeCell ref="AV74:AW74"/>
    <mergeCell ref="AV78:CB78"/>
    <mergeCell ref="AV75:AW75"/>
    <mergeCell ref="AV83:AW83"/>
    <mergeCell ref="AV82:AW82"/>
    <mergeCell ref="AV79:CB79"/>
    <mergeCell ref="AB81:AU81"/>
    <mergeCell ref="X84:Z85"/>
    <mergeCell ref="AV77:CB77"/>
    <mergeCell ref="AV63:CB63"/>
    <mergeCell ref="AV57:AW57"/>
    <mergeCell ref="AV62:CB62"/>
    <mergeCell ref="AV60:CB60"/>
    <mergeCell ref="AV65:AW65"/>
    <mergeCell ref="AV64:CB64"/>
    <mergeCell ref="AV72:CB72"/>
    <mergeCell ref="AV81:CB81"/>
    <mergeCell ref="A39:C55"/>
    <mergeCell ref="AV80:CB80"/>
    <mergeCell ref="BG74:BN74"/>
    <mergeCell ref="BG75:BN75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D56:E64"/>
    <mergeCell ref="F56:Q64"/>
    <mergeCell ref="F82:Q89"/>
    <mergeCell ref="D73:E81"/>
    <mergeCell ref="F73:Q81"/>
    <mergeCell ref="AB83:AU87"/>
    <mergeCell ref="R84:T85"/>
    <mergeCell ref="U84:W85"/>
    <mergeCell ref="X75:Z76"/>
    <mergeCell ref="AX84:BF84"/>
    <mergeCell ref="AX14:BJ14"/>
    <mergeCell ref="BR14:BT14"/>
    <mergeCell ref="BM17:BQ17"/>
    <mergeCell ref="BR17:BT17"/>
    <mergeCell ref="BM15:BQ15"/>
    <mergeCell ref="BR15:BT15"/>
    <mergeCell ref="AV19:CB19"/>
    <mergeCell ref="BR18:BT18"/>
    <mergeCell ref="BU18:CB18"/>
    <mergeCell ref="BM16:BQ16"/>
    <mergeCell ref="BR16:BT16"/>
    <mergeCell ref="AX18:BJ18"/>
    <mergeCell ref="BK18:BL18"/>
    <mergeCell ref="BM18:BQ18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AX74:BB74"/>
    <mergeCell ref="AX75:BB75"/>
    <mergeCell ref="BV76:BX76"/>
    <mergeCell ref="R86:T87"/>
    <mergeCell ref="U86:W87"/>
    <mergeCell ref="X86:Z87"/>
    <mergeCell ref="AX83:BF83"/>
    <mergeCell ref="U77:W78"/>
    <mergeCell ref="X77:Z78"/>
    <mergeCell ref="R77:T78"/>
    <mergeCell ref="BG84:CA84"/>
    <mergeCell ref="AB74:AU79"/>
    <mergeCell ref="R75:T76"/>
    <mergeCell ref="AV73:AW73"/>
    <mergeCell ref="AX73:BW73"/>
    <mergeCell ref="AX76:BL76"/>
    <mergeCell ref="BM76:BN76"/>
    <mergeCell ref="AV86:CB86"/>
    <mergeCell ref="AV87:CB87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R129:T130"/>
    <mergeCell ref="U117:W11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BK52:BL52"/>
    <mergeCell ref="BM52:BQ52"/>
    <mergeCell ref="BR51:BT51"/>
    <mergeCell ref="BU51:BW51"/>
    <mergeCell ref="AX52:BI52"/>
    <mergeCell ref="AV49:AW49"/>
    <mergeCell ref="R61:T62"/>
    <mergeCell ref="U61:W62"/>
    <mergeCell ref="X61:Z62"/>
    <mergeCell ref="R59:T60"/>
    <mergeCell ref="X59:Z60"/>
    <mergeCell ref="AV59:CB59"/>
    <mergeCell ref="R25:T26"/>
    <mergeCell ref="U25:W26"/>
    <mergeCell ref="X25:Z26"/>
    <mergeCell ref="AV35:CB35"/>
    <mergeCell ref="AX32:BY32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R44:T45"/>
    <mergeCell ref="U44:W45"/>
    <mergeCell ref="AB22:AU22"/>
    <mergeCell ref="AV22:CB22"/>
    <mergeCell ref="BB23:CA23"/>
    <mergeCell ref="AV20:CB20"/>
    <mergeCell ref="AB24:AU29"/>
    <mergeCell ref="AB57:AU62"/>
    <mergeCell ref="AV58:AW58"/>
    <mergeCell ref="BH58:BI58"/>
    <mergeCell ref="AV38:CB38"/>
    <mergeCell ref="AV47:CB47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AV30:AW30"/>
    <mergeCell ref="AX30:BJ30"/>
    <mergeCell ref="BO30:BP30"/>
    <mergeCell ref="BR25:BT25"/>
    <mergeCell ref="BU25:BV25"/>
    <mergeCell ref="BK26:BL26"/>
    <mergeCell ref="BU26:BW26"/>
    <mergeCell ref="BK27:BL27"/>
    <mergeCell ref="BM27:BQ27"/>
    <mergeCell ref="BR27:BT27"/>
    <mergeCell ref="BU27:CA27"/>
    <mergeCell ref="AX26:BI26"/>
    <mergeCell ref="AX27:BI27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2:AW32"/>
    <mergeCell ref="BV30:BX30"/>
    <mergeCell ref="AX31:BY31"/>
    <mergeCell ref="AV31:AW31"/>
    <mergeCell ref="AB31:AU35"/>
    <mergeCell ref="AV33:CB33"/>
    <mergeCell ref="X44:Z45"/>
    <mergeCell ref="R42:T43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AV13:AW13"/>
    <mergeCell ref="AX13:BB13"/>
    <mergeCell ref="BC13:CA13"/>
    <mergeCell ref="AB13:AU20"/>
    <mergeCell ref="BR26:BT26"/>
    <mergeCell ref="R18:T19"/>
    <mergeCell ref="U18:W19"/>
    <mergeCell ref="X18:Z19"/>
    <mergeCell ref="R16:T17"/>
    <mergeCell ref="U16:W17"/>
    <mergeCell ref="X16:Z17"/>
    <mergeCell ref="AV21:BX21"/>
    <mergeCell ref="BM25:BQ25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U141:W142"/>
    <mergeCell ref="X141:Z142"/>
    <mergeCell ref="R139:T140"/>
    <mergeCell ref="U139:W140"/>
    <mergeCell ref="X139:Z140"/>
    <mergeCell ref="AV34:CB34"/>
    <mergeCell ref="BK25:BL25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AV66:AW66"/>
    <mergeCell ref="AX66:BQ66"/>
    <mergeCell ref="R141:T142"/>
    <mergeCell ref="AX157:BW157"/>
    <mergeCell ref="AV71:CB71"/>
    <mergeCell ref="AV69:CB69"/>
    <mergeCell ref="AV70:CB70"/>
    <mergeCell ref="AV98:CB98"/>
    <mergeCell ref="BM105:BN105"/>
    <mergeCell ref="BO105:BQ105"/>
    <mergeCell ref="BM26:BQ26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B90:AU90"/>
    <mergeCell ref="AB91:AU97"/>
    <mergeCell ref="D100:Q101"/>
    <mergeCell ref="R100:T100"/>
    <mergeCell ref="U100:W100"/>
    <mergeCell ref="X100:Z100"/>
    <mergeCell ref="AB100:AU101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4:AW114"/>
    <mergeCell ref="AV120:CB120"/>
    <mergeCell ref="R161:T162"/>
    <mergeCell ref="U161:W162"/>
    <mergeCell ref="X161:Z162"/>
    <mergeCell ref="D180:E187"/>
    <mergeCell ref="F180:Q187"/>
    <mergeCell ref="AB181:AU186"/>
    <mergeCell ref="AV187:CB187"/>
    <mergeCell ref="AV179:CB179"/>
    <mergeCell ref="AV168:CB168"/>
    <mergeCell ref="AV175:CB175"/>
    <mergeCell ref="AV176:CB176"/>
    <mergeCell ref="AV177:CB177"/>
    <mergeCell ref="BV161:BX161"/>
    <mergeCell ref="D169:E179"/>
    <mergeCell ref="F169:Q179"/>
    <mergeCell ref="C192:Q192"/>
    <mergeCell ref="C193:Q193"/>
    <mergeCell ref="R193:AN193"/>
    <mergeCell ref="AO193:AV193"/>
    <mergeCell ref="AW193:BH193"/>
    <mergeCell ref="AV171:AW171"/>
    <mergeCell ref="AV163:CB163"/>
    <mergeCell ref="AV164:CB164"/>
    <mergeCell ref="AV165:CB165"/>
    <mergeCell ref="A169:C187"/>
    <mergeCell ref="R163:T164"/>
    <mergeCell ref="U163:W164"/>
    <mergeCell ref="X163:Z164"/>
    <mergeCell ref="AV167:CB167"/>
    <mergeCell ref="R192:AN192"/>
    <mergeCell ref="AO192:BC192"/>
    <mergeCell ref="A188:Q188"/>
    <mergeCell ref="R188:Z188"/>
    <mergeCell ref="AB188:BQ188"/>
    <mergeCell ref="A190:AG190"/>
    <mergeCell ref="AV181:AW181"/>
    <mergeCell ref="AX181:BX181"/>
    <mergeCell ref="AV182:AW182"/>
    <mergeCell ref="AX182:BL182"/>
    <mergeCell ref="BO171:BQ171"/>
    <mergeCell ref="BT171:BU171"/>
    <mergeCell ref="BV171:BX171"/>
    <mergeCell ref="AB170:AU178"/>
    <mergeCell ref="AV170:AW170"/>
    <mergeCell ref="AX170:BX170"/>
    <mergeCell ref="C197:Q197"/>
    <mergeCell ref="R194:BH194"/>
    <mergeCell ref="R195:BH195"/>
    <mergeCell ref="R196:BH196"/>
    <mergeCell ref="R197:BH197"/>
    <mergeCell ref="AV158:AW158"/>
    <mergeCell ref="AX158:BW158"/>
    <mergeCell ref="AV159:AW159"/>
    <mergeCell ref="AX159:BW159"/>
    <mergeCell ref="AV162:CB162"/>
    <mergeCell ref="AV160:AW160"/>
    <mergeCell ref="AX160:BW160"/>
    <mergeCell ref="AB157:AU167"/>
    <mergeCell ref="AX161:BL161"/>
    <mergeCell ref="BM161:BN161"/>
    <mergeCell ref="BO161:BQ161"/>
    <mergeCell ref="BT161:BU161"/>
    <mergeCell ref="AV173:CB173"/>
    <mergeCell ref="AX171:BL171"/>
    <mergeCell ref="BM171:BN171"/>
    <mergeCell ref="C194:Q194"/>
    <mergeCell ref="C195:Q195"/>
    <mergeCell ref="C196:Q196"/>
    <mergeCell ref="AV166:CB166"/>
    <mergeCell ref="AI190:AK190"/>
    <mergeCell ref="BQ74:BX74"/>
    <mergeCell ref="BQ75:BX75"/>
    <mergeCell ref="BO74:BP74"/>
    <mergeCell ref="BO75:BP75"/>
    <mergeCell ref="AV91:AW91"/>
    <mergeCell ref="AX91:BV91"/>
    <mergeCell ref="BT116:BU116"/>
    <mergeCell ref="AX105:BL105"/>
    <mergeCell ref="AV152:CB152"/>
    <mergeCell ref="AV140:CB140"/>
    <mergeCell ref="AV92:AW92"/>
    <mergeCell ref="AV97:CB97"/>
    <mergeCell ref="AV88:CB88"/>
    <mergeCell ref="AV138:AW138"/>
    <mergeCell ref="AX138:BZ138"/>
    <mergeCell ref="AV143:CB143"/>
    <mergeCell ref="AB136:AU141"/>
    <mergeCell ref="AV151:CB151"/>
    <mergeCell ref="AV144:CB144"/>
    <mergeCell ref="AV148:AW148"/>
    <mergeCell ref="AB147:AU154"/>
    <mergeCell ref="AV147:AW147"/>
    <mergeCell ref="AX147:BX147"/>
    <mergeCell ref="A2:CB2"/>
    <mergeCell ref="AV186:CB186"/>
    <mergeCell ref="R182:T183"/>
    <mergeCell ref="U182:W183"/>
    <mergeCell ref="X182:Z183"/>
    <mergeCell ref="R172:T173"/>
    <mergeCell ref="U172:W173"/>
    <mergeCell ref="X172:Z173"/>
    <mergeCell ref="R174:T175"/>
    <mergeCell ref="U174:W175"/>
    <mergeCell ref="X174:Z175"/>
    <mergeCell ref="AV174:CB174"/>
    <mergeCell ref="AV183:CB183"/>
    <mergeCell ref="R184:T185"/>
    <mergeCell ref="U184:W185"/>
    <mergeCell ref="X184:Z185"/>
    <mergeCell ref="AV184:CB184"/>
    <mergeCell ref="BU57:BV57"/>
    <mergeCell ref="BJ57:BT57"/>
    <mergeCell ref="BJ58:BT58"/>
    <mergeCell ref="BU58:BV58"/>
    <mergeCell ref="BO67:BY67"/>
    <mergeCell ref="AV132:CB132"/>
    <mergeCell ref="AX139:BL139"/>
    <mergeCell ref="BZ67:CA67"/>
    <mergeCell ref="BO68:BY68"/>
    <mergeCell ref="BZ68:CA68"/>
    <mergeCell ref="AL190:AN190"/>
    <mergeCell ref="AO190:AP190"/>
    <mergeCell ref="AQ190:AS190"/>
    <mergeCell ref="AT190:AU190"/>
    <mergeCell ref="AV190:AX190"/>
    <mergeCell ref="AY190:AZ190"/>
    <mergeCell ref="AV185:CB185"/>
    <mergeCell ref="AV178:CB178"/>
    <mergeCell ref="AV172:AW172"/>
    <mergeCell ref="AX172:BU172"/>
    <mergeCell ref="BT105:BU105"/>
    <mergeCell ref="BV105:BX105"/>
    <mergeCell ref="AV109:CB109"/>
    <mergeCell ref="AV110:CB110"/>
    <mergeCell ref="AV112:CB112"/>
    <mergeCell ref="AV121:CB121"/>
    <mergeCell ref="BM67:BN67"/>
    <mergeCell ref="BM68:BN68"/>
    <mergeCell ref="BV139:BX139"/>
    <mergeCell ref="BM139:BN139"/>
    <mergeCell ref="AV157:AW157"/>
  </mergeCells>
  <phoneticPr fontId="3"/>
  <conditionalFormatting sqref="D39:CB39 D40:AX40 BR40:CB40 D47:Q47 AA47:AV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7:AV161 AV31:AV32 AV181:AV182 AV40:AV41 BM171 AV57:AV58 AV91:AV92 AV74:AV75 BT76 AV66 AV136:AV138 BM127 AV83 BT171 AV170:AV172 BM105 BT105 AV114:AV115 AV125:AV126 BM116 BT116 BT127 AV147:AV148 BM139 BT139 BM149 BT149 BM161 BT161 BM76 AV13" xr:uid="{00000000-0002-0000-0000-000000000000}">
      <formula1>"☑,□,☒,"</formula1>
    </dataValidation>
    <dataValidation type="list" allowBlank="1" showInputMessage="1" showErrorMessage="1" sqref="R92:Z93 R182:Z183 R42:Z43 R33:Z34 R25:Z26 X59:Z60 R68:T69 R50:Z51 R117:Z118 R127:Z128 R75:T76 R149:Z150 R172:Z173 R161:Z162 U160:Z160 R16:Z17 R84:Z85 R106:Z107 R160 R59:T60 X68:Z69 X75:Z76 R139:Z140" xr:uid="{00000000-0002-0000-0000-000001000000}">
      <formula1>"○,　"</formula1>
    </dataValidation>
    <dataValidation type="list" allowBlank="1" showInputMessage="1" showErrorMessage="1" sqref="W49:X49" xr:uid="{00000000-0002-0000-0000-000002000000}">
      <formula1>"✔  ,""  """</formula1>
    </dataValidation>
  </dataValidations>
  <printOptions horizontalCentered="1"/>
  <pageMargins left="0" right="0" top="0.39370078740157483" bottom="0.19685039370078741" header="0" footer="0.11811023622047245"/>
  <pageSetup paperSize="9" scale="49" fitToHeight="0" orientation="portrait" r:id="rId1"/>
  <headerFooter>
    <oddHeader>&amp;R&amp;20（様式４）</oddHeader>
    <oddFooter>&amp;C&amp;14&amp;P / &amp;N</oddFooter>
  </headerFooter>
  <rowBreaks count="1" manualBreakCount="1">
    <brk id="99" max="16383" man="1"/>
  </rowBreaks>
  <ignoredErrors>
    <ignoredError sqref="BM27 BM18 BM5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宮田 郁夫</cp:lastModifiedBy>
  <cp:lastPrinted>2022-05-13T07:26:07Z</cp:lastPrinted>
  <dcterms:created xsi:type="dcterms:W3CDTF">2015-06-05T18:17:20Z</dcterms:created>
  <dcterms:modified xsi:type="dcterms:W3CDTF">2022-06-23T05:56:29Z</dcterms:modified>
</cp:coreProperties>
</file>